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  " sheetId="8" r:id="rId8"/>
  </sheets>
  <externalReferences>
    <externalReference r:id="rId11"/>
  </externalReferences>
  <definedNames>
    <definedName name="_xlnm.Print_Area" localSheetId="6">'chart1 '!$E$1:$O$21</definedName>
    <definedName name="_xlnm.Print_Area" localSheetId="7">'chart2 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<sst xmlns="http://schemas.openxmlformats.org/spreadsheetml/2006/main" count="255" uniqueCount="139">
  <si>
    <t>Month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</si>
  <si>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</si>
  <si>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</si>
  <si>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</si>
  <si>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</si>
  <si>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</si>
  <si>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</si>
  <si>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</si>
  <si>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</si>
  <si>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</si>
  <si>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</si>
  <si>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</si>
  <si>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</si>
  <si>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Composition of Foreign Exchange Import Payments</t>
  </si>
  <si>
    <t>(1)=(2)+(3)</t>
  </si>
  <si>
    <t>Purchased with</t>
  </si>
  <si>
    <t>Non-Purchased</t>
  </si>
  <si>
    <t>(1)-(2)</t>
  </si>
  <si>
    <t xml:space="preserve"> Last Year</t>
  </si>
  <si>
    <t>Foreign Exchange Export Proceeds</t>
  </si>
  <si>
    <t>Retained</t>
  </si>
  <si>
    <t>with</t>
  </si>
  <si>
    <t xml:space="preserve"> Exporters</t>
  </si>
  <si>
    <t>Total</t>
  </si>
  <si>
    <t>Purchased</t>
  </si>
  <si>
    <t>Non-</t>
  </si>
  <si>
    <t>(Current Month)</t>
  </si>
  <si>
    <t>Item</t>
  </si>
  <si>
    <t xml:space="preserve"> (Jan. To Date)</t>
  </si>
  <si>
    <t xml:space="preserve"> Unit: US$ Million</t>
  </si>
  <si>
    <t>Unit: US$ Million</t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</si>
  <si>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</si>
  <si>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</si>
  <si>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</si>
  <si>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</si>
  <si>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</si>
  <si>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</si>
  <si>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</si>
  <si>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</si>
  <si>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</si>
  <si>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</si>
  <si>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</si>
  <si>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</si>
  <si>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</si>
  <si>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</si>
  <si>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</si>
  <si>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</si>
  <si>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</si>
  <si>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</si>
  <si>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</si>
  <si>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</si>
  <si>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</si>
  <si>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</si>
  <si>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</si>
  <si>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</si>
  <si>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</si>
  <si>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</si>
  <si>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</si>
  <si>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</si>
  <si>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</si>
  <si>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</si>
  <si>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</si>
  <si>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</si>
  <si>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</si>
  <si>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</si>
  <si>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</si>
  <si>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Foreign Exchange Export Proceeds and Import Payments by Type of Payment</t>
  </si>
  <si>
    <t xml:space="preserve">                      Unit: US$ Million</t>
  </si>
  <si>
    <t xml:space="preserve"> CHART 2  MONTHLY CUMULATIVE OF FOREIGN EXCHANGE EXPORT PROCEEDS AND IMPORT PAYMENTS </t>
  </si>
  <si>
    <t>r</t>
  </si>
  <si>
    <t>(R)</t>
  </si>
  <si>
    <t>(1) EXPORT PROCEEDS</t>
  </si>
  <si>
    <t>(2) IMPORT PAYMENTS</t>
  </si>
  <si>
    <t>Foreign exchange exports and imports by type of payment (Table 4):</t>
  </si>
  <si>
    <t>CHART 1  COMPARISON OF FOREIGN EXCHANGE EXPORT PROCEEDS AND IMPORT PAYMENTS (2004-2006)</t>
  </si>
  <si>
    <t xml:space="preserve">  2005</t>
  </si>
  <si>
    <t xml:space="preserve">  2006</t>
  </si>
  <si>
    <t>94</t>
  </si>
  <si>
    <t xml:space="preserve">Export proceeds totaled US$ 19,340.6 million, a decrease of US$ 1,134.3 million or 5.5% (Table 1), as compared </t>
  </si>
  <si>
    <t xml:space="preserve">Import payments totaled US$ 19,603.8 million, a decrease of US$ 642.1 million or 3.2% (Table 1), as compared </t>
  </si>
  <si>
    <t xml:space="preserve">Sold for N.T. Dollars US$ 2,375.0 million, a decrease of US$ 454.8 million or 16.1% (Table 2), as compared </t>
  </si>
  <si>
    <t xml:space="preserve">Retained with exporters US$ 16,965.6 million, a decrease of US$ 679.5 million or 3.9% (Table 2), as compared </t>
  </si>
  <si>
    <t xml:space="preserve">Purchased with N.T. Dollars: US$ 4,171.4 million, a decrease of US$ 358.9 million or 7.9% (Table 3), as compared </t>
  </si>
  <si>
    <t xml:space="preserve">Self-acquired foreign exchange imports US$ 15,432.4 million, a decrease of US$ 283.2 million or 1.8% (Table 3), </t>
  </si>
  <si>
    <t>MAR.  2006</t>
  </si>
  <si>
    <t xml:space="preserve">Comparison with Mar. 2005 of export proceeds and import payments: </t>
  </si>
  <si>
    <t>with Mar. 2005.</t>
  </si>
  <si>
    <t xml:space="preserve">Comparison with Mar. 2005 of export proceeds realized: </t>
  </si>
  <si>
    <t xml:space="preserve">Comparison with Mar. 2005 of import payments made: </t>
  </si>
  <si>
    <t>as compared with Mar. 2005.</t>
  </si>
  <si>
    <t>Table  5</t>
  </si>
  <si>
    <t>Foreign Exchange Import Payments</t>
  </si>
  <si>
    <t>Jan.-Mar.      2006</t>
  </si>
  <si>
    <t>Jan.-Mar.    2005</t>
  </si>
  <si>
    <t>Jan.-Mar.  2005</t>
  </si>
  <si>
    <t>Table  4</t>
  </si>
  <si>
    <t xml:space="preserve">                      Unit: US$ Million</t>
  </si>
  <si>
    <t>Foreign Exchange Import Payments</t>
  </si>
  <si>
    <t>Comparison with</t>
  </si>
  <si>
    <t>Mar.          2006</t>
  </si>
  <si>
    <t>Mar. 2005</t>
  </si>
  <si>
    <t>Mar.           2006</t>
  </si>
  <si>
    <t>Amount</t>
  </si>
  <si>
    <t>%</t>
  </si>
  <si>
    <t>Comparison of Foreign Exchange Export Proceeds and Import Payments</t>
  </si>
  <si>
    <t>Table  1</t>
  </si>
  <si>
    <t xml:space="preserve"> Unit: US$ Million</t>
  </si>
  <si>
    <t>Item</t>
  </si>
  <si>
    <t>Year   2006</t>
  </si>
  <si>
    <t>Year   2005</t>
  </si>
  <si>
    <t xml:space="preserve">Comparison with the Same Period </t>
  </si>
  <si>
    <t>Foreign</t>
  </si>
  <si>
    <t>Balances</t>
  </si>
  <si>
    <t>Last Year</t>
  </si>
  <si>
    <t>Exchange</t>
  </si>
  <si>
    <t>Foreign exchange</t>
  </si>
  <si>
    <t>Export</t>
  </si>
  <si>
    <t>Import</t>
  </si>
  <si>
    <t>Export Proceeds</t>
  </si>
  <si>
    <t>Import Payments</t>
  </si>
  <si>
    <t>(3)</t>
  </si>
  <si>
    <t>(4)</t>
  </si>
  <si>
    <t>(3)-(4)</t>
  </si>
  <si>
    <t>2006
01-03</t>
  </si>
  <si>
    <t>2006
01</t>
  </si>
  <si>
    <t>2006
02</t>
  </si>
  <si>
    <t>2006
03</t>
  </si>
  <si>
    <r>
      <t>Note</t>
    </r>
    <r>
      <rPr>
        <b/>
        <sz val="11"/>
        <color indexed="8"/>
        <rFont val="新細明體"/>
        <family val="1"/>
      </rPr>
      <t>：</t>
    </r>
    <r>
      <rPr>
        <b/>
        <sz val="11"/>
        <color indexed="8"/>
        <rFont val="Times New Roman"/>
        <family val="1"/>
      </rPr>
      <t>(R)  Revised</t>
    </r>
  </si>
  <si>
    <t xml:space="preserve">Composition of Foreign Exchange Export Proceeds </t>
  </si>
  <si>
    <t>Item</t>
  </si>
  <si>
    <t>Comparison with the Same Period</t>
  </si>
  <si>
    <t>N.T.</t>
  </si>
  <si>
    <t xml:space="preserve"> Dollars</t>
  </si>
  <si>
    <r>
      <t>Note</t>
    </r>
    <r>
      <rPr>
        <b/>
        <sz val="11"/>
        <color indexed="8"/>
        <rFont val="新細明體"/>
        <family val="1"/>
      </rPr>
      <t>：</t>
    </r>
    <r>
      <rPr>
        <b/>
        <sz val="11"/>
        <color indexed="8"/>
        <rFont val="Times New Roman"/>
        <family val="1"/>
      </rPr>
      <t>* The export proceeds may be used to repay foreign currency loans or placed in the</t>
    </r>
  </si>
  <si>
    <t>Table  3</t>
  </si>
  <si>
    <t>Total</t>
  </si>
  <si>
    <t>from Banks</t>
  </si>
  <si>
    <r>
      <t>Note</t>
    </r>
    <r>
      <rPr>
        <b/>
        <sz val="11"/>
        <color indexed="8"/>
        <rFont val="新細明體"/>
        <family val="1"/>
      </rPr>
      <t>：</t>
    </r>
    <r>
      <rPr>
        <b/>
        <sz val="11"/>
        <color indexed="8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</si>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</sst>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27">
    <font>
      <sz val="12"/>
      <name val="新細明體"/>
      <family val="0"/>
    </font>
    <font>
      <sz val="9"/>
      <name val="新細明體"/>
      <family val="1"/>
    </font>
    <font>
      <b/>
      <sz val="12"/>
      <name val="新細明體"/>
      <family val="0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4"/>
    </font>
    <font>
      <b/>
      <sz val="12"/>
      <name val="華康隸書體W7(P)"/>
      <family val="4"/>
    </font>
    <font>
      <sz val="12"/>
      <name val="華康隸書體W7(P)"/>
      <family val="4"/>
    </font>
    <font>
      <sz val="10"/>
      <name val="華康隸書體W7(P)"/>
      <family val="4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8"/>
      <name val="華康隸書體"/>
      <family val="3"/>
    </font>
    <font>
      <sz val="12"/>
      <color indexed="8"/>
      <name val="新細明體"/>
      <family val="1"/>
    </font>
    <font>
      <b/>
      <sz val="12"/>
      <color indexed="8"/>
      <name val="華康隸書體"/>
      <family val="3"/>
    </font>
    <font>
      <sz val="12"/>
      <color indexed="8"/>
      <name val="華康隸書體"/>
      <family val="3"/>
    </font>
    <font>
      <b/>
      <sz val="10"/>
      <color indexed="8"/>
      <name val="Times New Roman"/>
      <family val="1"/>
    </font>
    <font>
      <b/>
      <sz val="10"/>
      <color indexed="8"/>
      <name val="華康隸書體"/>
      <family val="3"/>
    </font>
    <font>
      <b/>
      <sz val="10"/>
      <color indexed="8"/>
      <name val="新細明體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6" fillId="0" borderId="0" xfId="15" applyFont="1">
      <alignment/>
      <protection/>
    </xf>
    <xf numFmtId="0" fontId="9" fillId="0" borderId="0" xfId="15" applyFont="1">
      <alignment/>
      <protection/>
    </xf>
    <xf numFmtId="0" fontId="9" fillId="0" borderId="0" xfId="15" applyFont="1" applyAlignment="1">
      <alignment horizontal="center"/>
      <protection/>
    </xf>
    <xf numFmtId="0" fontId="9" fillId="0" borderId="0" xfId="15" applyFont="1" applyAlignment="1" quotePrefix="1">
      <alignment horizontal="center"/>
      <protection/>
    </xf>
    <xf numFmtId="0" fontId="9" fillId="0" borderId="0" xfId="15" applyFont="1" applyAlignment="1">
      <alignment horizontal="centerContinuous"/>
      <protection/>
    </xf>
    <xf numFmtId="0" fontId="6" fillId="0" borderId="0" xfId="16" applyFont="1">
      <alignment/>
      <protection/>
    </xf>
    <xf numFmtId="188" fontId="6" fillId="0" borderId="0" xfId="16" applyNumberFormat="1" applyFont="1">
      <alignment/>
      <protection/>
    </xf>
    <xf numFmtId="0" fontId="9" fillId="0" borderId="0" xfId="16" applyFont="1">
      <alignment/>
      <protection/>
    </xf>
    <xf numFmtId="0" fontId="8" fillId="0" borderId="0" xfId="16" applyFont="1" applyAlignment="1">
      <alignment horizontal="centerContinuous"/>
      <protection/>
    </xf>
    <xf numFmtId="0" fontId="9" fillId="0" borderId="0" xfId="16" applyFont="1" applyAlignment="1">
      <alignment horizontal="centerContinuous"/>
      <protection/>
    </xf>
    <xf numFmtId="197" fontId="6" fillId="0" borderId="0" xfId="16" applyNumberFormat="1" applyFont="1">
      <alignment/>
      <protection/>
    </xf>
    <xf numFmtId="0" fontId="9" fillId="0" borderId="0" xfId="16" applyFont="1" applyAlignment="1">
      <alignment horizontal="center"/>
      <protection/>
    </xf>
    <xf numFmtId="0" fontId="6" fillId="0" borderId="0" xfId="16" applyFont="1" applyAlignment="1">
      <alignment horizontal="center"/>
      <protection/>
    </xf>
    <xf numFmtId="0" fontId="2" fillId="0" borderId="0" xfId="15" applyFont="1" applyAlignment="1">
      <alignment horizontal="centerContinuous"/>
      <protection/>
    </xf>
    <xf numFmtId="0" fontId="2" fillId="0" borderId="0" xfId="16" applyFont="1" applyAlignment="1">
      <alignment horizontal="center"/>
      <protection/>
    </xf>
    <xf numFmtId="0" fontId="7" fillId="0" borderId="0" xfId="16" applyFont="1" applyAlignment="1" quotePrefix="1">
      <alignment horizontal="centerContinuous"/>
      <protection/>
    </xf>
    <xf numFmtId="49" fontId="4" fillId="0" borderId="0" xfId="16" applyNumberFormat="1" applyFont="1" applyAlignment="1">
      <alignment horizontal="center"/>
      <protection/>
    </xf>
    <xf numFmtId="0" fontId="8" fillId="0" borderId="0" xfId="16" applyFont="1" applyAlignment="1" quotePrefix="1">
      <alignment horizontal="centerContinuous"/>
      <protection/>
    </xf>
    <xf numFmtId="0" fontId="8" fillId="0" borderId="0" xfId="16" applyFont="1" applyAlignment="1" quotePrefix="1">
      <alignment horizontal="left"/>
      <protection/>
    </xf>
    <xf numFmtId="0" fontId="8" fillId="0" borderId="0" xfId="16" applyFont="1" applyAlignment="1" quotePrefix="1">
      <alignment horizontal="center"/>
      <protection/>
    </xf>
    <xf numFmtId="0" fontId="9" fillId="0" borderId="0" xfId="0" applyFont="1" applyAlignment="1">
      <alignment/>
    </xf>
    <xf numFmtId="3" fontId="6" fillId="0" borderId="0" xfId="16" applyNumberFormat="1" applyFont="1" applyAlignment="1">
      <alignment horizontal="center"/>
      <protection/>
    </xf>
    <xf numFmtId="188" fontId="4" fillId="0" borderId="0" xfId="16" applyNumberFormat="1" applyFont="1">
      <alignment/>
      <protection/>
    </xf>
    <xf numFmtId="49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centerContinuous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4" fontId="15" fillId="0" borderId="0" xfId="0" applyNumberFormat="1" applyFont="1" applyAlignment="1">
      <alignment horizontal="right"/>
    </xf>
    <xf numFmtId="185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184" fontId="14" fillId="0" borderId="0" xfId="0" applyNumberFormat="1" applyFont="1" applyAlignment="1">
      <alignment horizontal="right"/>
    </xf>
    <xf numFmtId="185" fontId="14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21" fillId="0" borderId="2" xfId="0" applyFont="1" applyBorder="1" applyAlignment="1">
      <alignment/>
    </xf>
    <xf numFmtId="0" fontId="16" fillId="0" borderId="0" xfId="0" applyFont="1" applyBorder="1" applyAlignment="1">
      <alignment/>
    </xf>
    <xf numFmtId="0" fontId="21" fillId="0" borderId="3" xfId="0" applyFont="1" applyBorder="1" applyAlignment="1">
      <alignment/>
    </xf>
    <xf numFmtId="0" fontId="18" fillId="0" borderId="3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92" fontId="14" fillId="0" borderId="5" xfId="0" applyNumberFormat="1" applyFont="1" applyBorder="1" applyAlignment="1">
      <alignment vertical="center" wrapText="1"/>
    </xf>
    <xf numFmtId="184" fontId="14" fillId="0" borderId="5" xfId="0" applyNumberFormat="1" applyFont="1" applyBorder="1" applyAlignment="1">
      <alignment horizontal="right"/>
    </xf>
    <xf numFmtId="184" fontId="14" fillId="0" borderId="5" xfId="0" applyNumberFormat="1" applyFont="1" applyBorder="1" applyAlignment="1">
      <alignment/>
    </xf>
    <xf numFmtId="184" fontId="14" fillId="0" borderId="8" xfId="0" applyNumberFormat="1" applyFont="1" applyBorder="1" applyAlignment="1">
      <alignment horizontal="right"/>
    </xf>
    <xf numFmtId="184" fontId="14" fillId="0" borderId="8" xfId="0" applyNumberFormat="1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4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4" fillId="0" borderId="6" xfId="0" applyFont="1" applyBorder="1" applyAlignment="1">
      <alignment horizontal="centerContinuous"/>
    </xf>
    <xf numFmtId="0" fontId="24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4" xfId="0" applyFont="1" applyBorder="1" applyAlignment="1">
      <alignment/>
    </xf>
    <xf numFmtId="0" fontId="18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right" wrapText="1"/>
    </xf>
    <xf numFmtId="184" fontId="18" fillId="0" borderId="11" xfId="0" applyNumberFormat="1" applyFont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184" fontId="18" fillId="0" borderId="11" xfId="0" applyNumberFormat="1" applyFont="1" applyBorder="1" applyAlignment="1">
      <alignment horizontal="right"/>
    </xf>
    <xf numFmtId="184" fontId="18" fillId="0" borderId="8" xfId="0" applyNumberFormat="1" applyFont="1" applyBorder="1" applyAlignment="1">
      <alignment horizontal="right"/>
    </xf>
    <xf numFmtId="184" fontId="18" fillId="0" borderId="8" xfId="0" applyNumberFormat="1" applyFont="1" applyBorder="1" applyAlignment="1">
      <alignment/>
    </xf>
    <xf numFmtId="0" fontId="18" fillId="0" borderId="0" xfId="0" applyFont="1" applyBorder="1" applyAlignment="1">
      <alignment/>
    </xf>
    <xf numFmtId="184" fontId="18" fillId="0" borderId="0" xfId="0" applyNumberFormat="1" applyFont="1" applyBorder="1" applyAlignment="1">
      <alignment horizontal="right"/>
    </xf>
    <xf numFmtId="184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6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84" fontId="18" fillId="0" borderId="7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centerContinuous" vertical="center"/>
    </xf>
    <xf numFmtId="0" fontId="19" fillId="0" borderId="15" xfId="0" applyFont="1" applyBorder="1" applyAlignment="1">
      <alignment horizontal="centerContinuous" vertical="center"/>
    </xf>
    <xf numFmtId="0" fontId="19" fillId="0" borderId="14" xfId="0" applyFont="1" applyBorder="1" applyAlignment="1">
      <alignment horizontal="centerContinuous" vertical="center"/>
    </xf>
    <xf numFmtId="0" fontId="23" fillId="0" borderId="6" xfId="0" applyFont="1" applyBorder="1" applyAlignment="1">
      <alignment horizontal="centerContinuous"/>
    </xf>
    <xf numFmtId="0" fontId="23" fillId="0" borderId="7" xfId="0" applyFont="1" applyBorder="1" applyAlignment="1">
      <alignment horizontal="centerContinuous"/>
    </xf>
    <xf numFmtId="0" fontId="18" fillId="0" borderId="12" xfId="0" applyFont="1" applyBorder="1" applyAlignment="1">
      <alignment horizontal="centerContinuous" vertical="center"/>
    </xf>
    <xf numFmtId="0" fontId="24" fillId="0" borderId="6" xfId="0" applyFont="1" applyBorder="1" applyAlignment="1">
      <alignment horizontal="centerContinuous" vertical="center"/>
    </xf>
    <xf numFmtId="0" fontId="24" fillId="0" borderId="7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25" fillId="0" borderId="14" xfId="0" applyFont="1" applyBorder="1" applyAlignment="1">
      <alignment horizontal="centerContinuous" vertical="center"/>
    </xf>
    <xf numFmtId="0" fontId="24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0" fillId="0" borderId="0" xfId="0" applyFont="1" applyAlignment="1">
      <alignment/>
    </xf>
    <xf numFmtId="49" fontId="23" fillId="0" borderId="12" xfId="0" applyNumberFormat="1" applyFont="1" applyBorder="1" applyAlignment="1">
      <alignment horizontal="center"/>
    </xf>
    <xf numFmtId="49" fontId="23" fillId="0" borderId="6" xfId="0" applyNumberFormat="1" applyFont="1" applyBorder="1" applyAlignment="1">
      <alignment horizontal="center"/>
    </xf>
    <xf numFmtId="49" fontId="23" fillId="0" borderId="7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3" fillId="0" borderId="12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18" fillId="0" borderId="12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49" fontId="23" fillId="0" borderId="4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15" applyFont="1" applyAlignment="1">
      <alignment horizontal="center"/>
      <protection/>
    </xf>
    <xf numFmtId="0" fontId="8" fillId="0" borderId="0" xfId="15" applyFont="1" applyAlignment="1">
      <alignment horizontal="center"/>
      <protection/>
    </xf>
  </cellXfs>
  <cellStyles count="10">
    <cellStyle name="Normal" xfId="0"/>
    <cellStyle name="一般_NM184" xfId="15"/>
    <cellStyle name="一般_NM284" xfId="16"/>
    <cellStyle name="Comma" xfId="17"/>
    <cellStyle name="Comma [0]" xfId="18"/>
    <cellStyle name="Percent" xfId="19"/>
    <cellStyle name="Currency" xfId="20"/>
    <cellStyle name="Currency [0]" xfId="21"/>
    <cellStyle name="貨幣[0]_NM184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7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12006.2</c:v>
                </c:pt>
                <c:pt idx="25">
                  <c:v>10798.8</c:v>
                </c:pt>
                <c:pt idx="26">
                  <c:v>12807.9</c:v>
                </c:pt>
                <c:pt idx="27">
                  <c:v>11641.8</c:v>
                </c:pt>
                <c:pt idx="28">
                  <c:v>12179.3</c:v>
                </c:pt>
                <c:pt idx="29">
                  <c:v>10964.7</c:v>
                </c:pt>
                <c:pt idx="30">
                  <c:v>10807.2</c:v>
                </c:pt>
                <c:pt idx="31">
                  <c:v>12336.2</c:v>
                </c:pt>
                <c:pt idx="32">
                  <c:v>9594.6</c:v>
                </c:pt>
                <c:pt idx="33">
                  <c:v>11633</c:v>
                </c:pt>
                <c:pt idx="34">
                  <c:v>10902.7</c:v>
                </c:pt>
                <c:pt idx="35">
                  <c:v>11559.4</c:v>
                </c:pt>
              </c:numCache>
            </c:numRef>
          </c:val>
          <c:smooth val="0"/>
        </c:ser>
        <c:marker val="1"/>
        <c:axId val="62909888"/>
        <c:axId val="29318081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9830.6</c:v>
                </c:pt>
                <c:pt idx="25">
                  <c:v>9809.8</c:v>
                </c:pt>
                <c:pt idx="26">
                  <c:v>11905.8</c:v>
                </c:pt>
                <c:pt idx="27">
                  <c:v>9984.8</c:v>
                </c:pt>
                <c:pt idx="28">
                  <c:v>10857.8</c:v>
                </c:pt>
                <c:pt idx="29">
                  <c:v>9975.2</c:v>
                </c:pt>
                <c:pt idx="30">
                  <c:v>9821</c:v>
                </c:pt>
                <c:pt idx="31">
                  <c:v>9611.7</c:v>
                </c:pt>
                <c:pt idx="32">
                  <c:v>7927.1</c:v>
                </c:pt>
                <c:pt idx="33">
                  <c:v>9837.6</c:v>
                </c:pt>
                <c:pt idx="34">
                  <c:v>9187.5</c:v>
                </c:pt>
                <c:pt idx="35">
                  <c:v>10161.4</c:v>
                </c:pt>
              </c:numCache>
            </c:numRef>
          </c:val>
          <c:smooth val="0"/>
        </c:ser>
        <c:marker val="1"/>
        <c:axId val="62536138"/>
        <c:axId val="25954331"/>
      </c:lineChart>
      <c:catAx>
        <c:axId val="62909888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9318081"/>
        <c:crossesAt val="5000"/>
        <c:auto val="0"/>
        <c:lblOffset val="100"/>
        <c:noMultiLvlLbl val="0"/>
      </c:catAx>
      <c:valAx>
        <c:axId val="29318081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2909888"/>
        <c:crossesAt val="1"/>
        <c:crossBetween val="between"/>
        <c:dispUnits/>
        <c:majorUnit val="1000"/>
      </c:valAx>
      <c:catAx>
        <c:axId val="62536138"/>
        <c:scaling>
          <c:orientation val="minMax"/>
        </c:scaling>
        <c:axPos val="b"/>
        <c:delete val="1"/>
        <c:majorTickMark val="in"/>
        <c:minorTickMark val="none"/>
        <c:tickLblPos val="nextTo"/>
        <c:crossAx val="25954331"/>
        <c:crossesAt val="5000"/>
        <c:auto val="0"/>
        <c:lblOffset val="100"/>
        <c:noMultiLvlLbl val="0"/>
      </c:catAx>
      <c:valAx>
        <c:axId val="25954331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2536138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25"/>
          <c:w val="0.98075"/>
          <c:h val="0.891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/>
            </c:numRef>
          </c:cat>
          <c:val>
            <c:numRef>
              <c:f>'chart1 '!$B$3:$B$38</c:f>
              <c:numCache/>
            </c:numRef>
          </c:val>
          <c:smooth val="0"/>
        </c:ser>
        <c:marker val="1"/>
        <c:axId val="32262388"/>
        <c:axId val="21926037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/>
            </c:numRef>
          </c:val>
          <c:smooth val="0"/>
        </c:ser>
        <c:marker val="1"/>
        <c:axId val="63116606"/>
        <c:axId val="31178543"/>
      </c:line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1926037"/>
        <c:crossesAt val="5000"/>
        <c:auto val="0"/>
        <c:lblOffset val="100"/>
        <c:noMultiLvlLbl val="0"/>
      </c:catAx>
      <c:valAx>
        <c:axId val="21926037"/>
        <c:scaling>
          <c:orientation val="minMax"/>
          <c:max val="22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2262388"/>
        <c:crossesAt val="1"/>
        <c:crossBetween val="between"/>
        <c:dispUnits/>
        <c:majorUnit val="1000"/>
      </c:valAx>
      <c:catAx>
        <c:axId val="63116606"/>
        <c:scaling>
          <c:orientation val="minMax"/>
        </c:scaling>
        <c:axPos val="b"/>
        <c:delete val="1"/>
        <c:majorTickMark val="in"/>
        <c:minorTickMark val="none"/>
        <c:tickLblPos val="nextTo"/>
        <c:crossAx val="31178543"/>
        <c:crossesAt val="5000"/>
        <c:auto val="0"/>
        <c:lblOffset val="100"/>
        <c:noMultiLvlLbl val="0"/>
      </c:catAx>
      <c:valAx>
        <c:axId val="31178543"/>
        <c:scaling>
          <c:orientation val="minMax"/>
          <c:max val="22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311660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055"/>
          <c:w val="0.959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'!$D$3:$D$14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'!$E$3:$E$14</c:f>
              <c:numCache/>
            </c:numRef>
          </c:val>
        </c:ser>
        <c:gapWidth val="50"/>
        <c:axId val="12171432"/>
        <c:axId val="42434025"/>
      </c:barChart>
      <c:catAx>
        <c:axId val="12171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2434025"/>
        <c:crosses val="autoZero"/>
        <c:auto val="0"/>
        <c:lblOffset val="100"/>
        <c:noMultiLvlLbl val="0"/>
      </c:catAx>
      <c:valAx>
        <c:axId val="42434025"/>
        <c:scaling>
          <c:orientation val="minMax"/>
          <c:max val="22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2171432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1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"/>
          <c:w val="0.958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'!$B$3:$B$14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'!$C$3:$C$14</c:f>
              <c:numCache/>
            </c:numRef>
          </c:val>
        </c:ser>
        <c:gapWidth val="50"/>
        <c:axId val="46361906"/>
        <c:axId val="14603971"/>
      </c:barChart>
      <c:catAx>
        <c:axId val="46361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4603971"/>
        <c:crossesAt val="0"/>
        <c:auto val="0"/>
        <c:lblOffset val="100"/>
        <c:noMultiLvlLbl val="0"/>
      </c:catAx>
      <c:valAx>
        <c:axId val="14603971"/>
        <c:scaling>
          <c:orientation val="minMax"/>
          <c:max val="22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6361906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0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0.06825</cdr:y>
    </cdr:from>
    <cdr:to>
      <cdr:x>0.208</cdr:x>
      <cdr:y>0.11525</cdr:y>
    </cdr:to>
    <cdr:sp>
      <cdr:nvSpPr>
        <cdr:cNvPr id="1" name="文字 1"/>
        <cdr:cNvSpPr txBox="1">
          <a:spLocks noChangeArrowheads="1"/>
        </cdr:cNvSpPr>
      </cdr:nvSpPr>
      <cdr:spPr>
        <a:xfrm>
          <a:off x="66675" y="295275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0.017</cdr:x>
      <cdr:y>0.92825</cdr:y>
    </cdr:from>
    <cdr:to>
      <cdr:x>0.1525</cdr:x>
      <cdr:y>0.986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33850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4780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0.05925</cdr:y>
    </cdr:from>
    <cdr:to>
      <cdr:x>0.0705</cdr:x>
      <cdr:y>0.10425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66700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0.91225</cdr:x>
      <cdr:y>0.03325</cdr:y>
    </cdr:from>
    <cdr:to>
      <cdr:x>0.91225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0.0205</cdr:x>
      <cdr:y>0.88575</cdr:y>
    </cdr:from>
    <cdr:to>
      <cdr:x>0.06625</cdr:x>
      <cdr:y>0.97175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124325"/>
          <a:ext cx="438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0.9285</cdr:x>
      <cdr:y>0.90675</cdr:y>
    </cdr:from>
    <cdr:to>
      <cdr:x>0.98325</cdr:x>
      <cdr:y>0.95175</cdr:y>
    </cdr:to>
    <cdr:sp>
      <cdr:nvSpPr>
        <cdr:cNvPr id="4" name="文字 6"/>
        <cdr:cNvSpPr txBox="1">
          <a:spLocks noChangeArrowheads="1"/>
        </cdr:cNvSpPr>
      </cdr:nvSpPr>
      <cdr:spPr>
        <a:xfrm>
          <a:off x="8886825" y="42195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0.9105</cdr:x>
      <cdr:y>0.05475</cdr:y>
    </cdr:from>
    <cdr:to>
      <cdr:x>1</cdr:x>
      <cdr:y>0.09775</cdr:y>
    </cdr:to>
    <cdr:sp>
      <cdr:nvSpPr>
        <cdr:cNvPr id="1" name="文字 1"/>
        <cdr:cNvSpPr txBox="1">
          <a:spLocks noChangeArrowheads="1"/>
        </cdr:cNvSpPr>
      </cdr:nvSpPr>
      <cdr:spPr>
        <a:xfrm>
          <a:off x="8715375" y="247650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0.91375</cdr:x>
      <cdr:y>0.0335</cdr:y>
    </cdr:from>
    <cdr:to>
      <cdr:x>0.91375</cdr:x>
      <cdr:y>0.0335</cdr:y>
    </cdr:to>
    <cdr:sp>
      <cdr:nvSpPr>
        <cdr:cNvPr id="2" name="文字 4"/>
        <cdr:cNvSpPr txBox="1">
          <a:spLocks noChangeArrowheads="1"/>
        </cdr:cNvSpPr>
      </cdr:nvSpPr>
      <cdr:spPr>
        <a:xfrm>
          <a:off x="874395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0.009</cdr:x>
      <cdr:y>0.931</cdr:y>
    </cdr:from>
    <cdr:to>
      <cdr:x>0.06375</cdr:x>
      <cdr:y>0.976</cdr:y>
    </cdr:to>
    <cdr:sp>
      <cdr:nvSpPr>
        <cdr:cNvPr id="3" name="文字 5"/>
        <cdr:cNvSpPr txBox="1">
          <a:spLocks noChangeArrowheads="1"/>
        </cdr:cNvSpPr>
      </cdr:nvSpPr>
      <cdr:spPr>
        <a:xfrm>
          <a:off x="85725" y="43338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0.9275</cdr:x>
      <cdr:y>0.931</cdr:y>
    </cdr:from>
    <cdr:to>
      <cdr:x>0.98225</cdr:x>
      <cdr:y>0.976</cdr:y>
    </cdr:to>
    <cdr:sp>
      <cdr:nvSpPr>
        <cdr:cNvPr id="4" name="文字 6"/>
        <cdr:cNvSpPr txBox="1">
          <a:spLocks noChangeArrowheads="1"/>
        </cdr:cNvSpPr>
      </cdr:nvSpPr>
      <cdr:spPr>
        <a:xfrm>
          <a:off x="8877300" y="43338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0.05475</cdr:y>
    </cdr:from>
    <cdr:to>
      <cdr:x>0.0915</cdr:x>
      <cdr:y>0.09775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47650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18</xdr:row>
      <xdr:rowOff>47625</xdr:rowOff>
    </xdr:from>
    <xdr:ext cx="381000" cy="200025"/>
    <xdr:sp>
      <xdr:nvSpPr>
        <xdr:cNvPr id="27" name="文字 5"/>
        <xdr:cNvSpPr txBox="1">
          <a:spLocks noChangeArrowheads="1"/>
        </xdr:cNvSpPr>
      </xdr:nvSpPr>
      <xdr:spPr>
        <a:xfrm>
          <a:off x="3629025" y="5172075"/>
          <a:ext cx="381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81000" cy="20002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81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0.06525</cdr:y>
    </cdr:from>
    <cdr:to>
      <cdr:x>0.21225</cdr:x>
      <cdr:y>0.11225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8575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0.0365</cdr:x>
      <cdr:y>0.92375</cdr:y>
    </cdr:from>
    <cdr:to>
      <cdr:x>0.155</cdr:x>
      <cdr:y>0.97075</cdr:y>
    </cdr:to>
    <cdr:sp>
      <cdr:nvSpPr>
        <cdr:cNvPr id="2" name="文字 3"/>
        <cdr:cNvSpPr txBox="1">
          <a:spLocks noChangeArrowheads="1"/>
        </cdr:cNvSpPr>
      </cdr:nvSpPr>
      <cdr:spPr>
        <a:xfrm>
          <a:off x="152400" y="41052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 "/>
      <sheetName val="圖二"/>
      <sheetName val="圖一 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</sheetNames>
    <sheetDataSet>
      <sheetData sheetId="2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12006.2</v>
          </cell>
          <cell r="C27">
            <v>9830.6</v>
          </cell>
        </row>
        <row r="28">
          <cell r="A28">
            <v>2</v>
          </cell>
          <cell r="B28">
            <v>10798.8</v>
          </cell>
          <cell r="C28">
            <v>9809.8</v>
          </cell>
        </row>
        <row r="29">
          <cell r="A29">
            <v>3</v>
          </cell>
          <cell r="B29">
            <v>12807.9</v>
          </cell>
          <cell r="C29">
            <v>11905.8</v>
          </cell>
        </row>
        <row r="30">
          <cell r="A30">
            <v>4</v>
          </cell>
          <cell r="B30">
            <v>11641.8</v>
          </cell>
          <cell r="C30">
            <v>9984.8</v>
          </cell>
        </row>
        <row r="31">
          <cell r="A31">
            <v>5</v>
          </cell>
          <cell r="B31">
            <v>12179.3</v>
          </cell>
          <cell r="C31">
            <v>10857.8</v>
          </cell>
        </row>
        <row r="32">
          <cell r="A32">
            <v>6</v>
          </cell>
          <cell r="B32">
            <v>10964.7</v>
          </cell>
          <cell r="C32">
            <v>9975.2</v>
          </cell>
        </row>
        <row r="33">
          <cell r="A33">
            <v>7</v>
          </cell>
          <cell r="B33">
            <v>10807.2</v>
          </cell>
          <cell r="C33">
            <v>9821</v>
          </cell>
        </row>
        <row r="34">
          <cell r="A34">
            <v>8</v>
          </cell>
          <cell r="B34">
            <v>12336.2</v>
          </cell>
          <cell r="C34">
            <v>9611.7</v>
          </cell>
        </row>
        <row r="35">
          <cell r="A35">
            <v>9</v>
          </cell>
          <cell r="B35">
            <v>9594.6</v>
          </cell>
          <cell r="C35">
            <v>7927.1</v>
          </cell>
        </row>
        <row r="36">
          <cell r="A36">
            <v>10</v>
          </cell>
          <cell r="B36">
            <v>11633</v>
          </cell>
          <cell r="C36">
            <v>9837.6</v>
          </cell>
        </row>
        <row r="37">
          <cell r="A37">
            <v>11</v>
          </cell>
          <cell r="B37">
            <v>10902.7</v>
          </cell>
          <cell r="C37">
            <v>9187.5</v>
          </cell>
        </row>
        <row r="38">
          <cell r="A38">
            <v>12</v>
          </cell>
          <cell r="B38">
            <v>11559.4</v>
          </cell>
          <cell r="C38">
            <v>10161.4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B3" sqref="B3"/>
    </sheetView>
  </sheetViews>
  <sheetFormatPr defaultColWidth="9.00390625" defaultRowHeight="16.5"/>
  <cols>
    <col min="1" max="1" width="3.375" style="28" customWidth="1"/>
    <col min="2" max="2" width="8.75390625" style="29" customWidth="1"/>
    <col min="3" max="3" width="8.875" style="29" customWidth="1"/>
    <col min="4" max="4" width="4.00390625" style="29" customWidth="1"/>
    <col min="5" max="5" width="5.00390625" style="29" customWidth="1"/>
    <col min="6" max="6" width="8.75390625" style="29" customWidth="1"/>
    <col min="7" max="7" width="8.50390625" style="29" customWidth="1"/>
    <col min="8" max="8" width="7.375" style="29" customWidth="1"/>
    <col min="9" max="9" width="9.75390625" style="29" customWidth="1"/>
    <col min="10" max="10" width="10.50390625" style="29" customWidth="1"/>
    <col min="11" max="11" width="11.375" style="29" customWidth="1"/>
    <col min="12" max="12" width="11.50390625" style="29" customWidth="1"/>
    <col min="13" max="14" width="8.875" style="29" customWidth="1"/>
    <col min="15" max="15" width="10.00390625" style="29" customWidth="1"/>
    <col min="16" max="16384" width="8.875" style="29" customWidth="1"/>
  </cols>
  <sheetData>
    <row r="1" spans="1:14" s="26" customFormat="1" ht="24" customHeight="1">
      <c r="A1" s="24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6" customFormat="1" ht="24" customHeight="1">
      <c r="A2" s="27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ht="15" customHeight="1"/>
    <row r="4" spans="1:2" s="31" customFormat="1" ht="15" customHeight="1">
      <c r="A4" s="30" t="s">
        <v>37</v>
      </c>
      <c r="B4" s="31" t="s">
        <v>38</v>
      </c>
    </row>
    <row r="5" spans="1:2" s="31" customFormat="1" ht="15" customHeight="1">
      <c r="A5" s="32"/>
      <c r="B5" s="31" t="s">
        <v>39</v>
      </c>
    </row>
    <row r="6" spans="1:2" s="31" customFormat="1" ht="15" customHeight="1">
      <c r="A6" s="32" t="s">
        <v>40</v>
      </c>
      <c r="B6" s="31" t="s">
        <v>85</v>
      </c>
    </row>
    <row r="7" spans="1:12" s="31" customFormat="1" ht="15" customHeight="1">
      <c r="A7" s="32"/>
      <c r="B7" s="31" t="s">
        <v>78</v>
      </c>
      <c r="F7" s="33"/>
      <c r="J7" s="33"/>
      <c r="L7" s="34"/>
    </row>
    <row r="8" spans="1:12" s="31" customFormat="1" ht="15" customHeight="1">
      <c r="A8" s="32"/>
      <c r="B8" s="31" t="s">
        <v>86</v>
      </c>
      <c r="F8" s="33"/>
      <c r="J8" s="33"/>
      <c r="L8" s="34"/>
    </row>
    <row r="9" spans="1:2" s="31" customFormat="1" ht="15" customHeight="1">
      <c r="A9" s="32"/>
      <c r="B9" s="31" t="s">
        <v>79</v>
      </c>
    </row>
    <row r="10" spans="1:2" s="31" customFormat="1" ht="15" customHeight="1">
      <c r="A10" s="32"/>
      <c r="B10" s="31" t="s">
        <v>86</v>
      </c>
    </row>
    <row r="11" spans="1:2" s="31" customFormat="1" ht="15" customHeight="1">
      <c r="A11" s="32" t="s">
        <v>41</v>
      </c>
      <c r="B11" s="31" t="s">
        <v>87</v>
      </c>
    </row>
    <row r="12" spans="1:12" s="31" customFormat="1" ht="15" customHeight="1">
      <c r="A12" s="32"/>
      <c r="B12" s="31" t="s">
        <v>80</v>
      </c>
      <c r="F12" s="33"/>
      <c r="J12" s="33"/>
      <c r="L12" s="34"/>
    </row>
    <row r="13" spans="1:12" s="31" customFormat="1" ht="15" customHeight="1">
      <c r="A13" s="32"/>
      <c r="B13" s="31" t="s">
        <v>86</v>
      </c>
      <c r="F13" s="33"/>
      <c r="J13" s="33"/>
      <c r="L13" s="34"/>
    </row>
    <row r="14" spans="1:12" s="31" customFormat="1" ht="15" customHeight="1">
      <c r="A14" s="32"/>
      <c r="B14" s="31" t="s">
        <v>81</v>
      </c>
      <c r="F14" s="33"/>
      <c r="J14" s="33"/>
      <c r="L14" s="34"/>
    </row>
    <row r="15" spans="1:12" s="31" customFormat="1" ht="15" customHeight="1">
      <c r="A15" s="32"/>
      <c r="B15" s="31" t="s">
        <v>86</v>
      </c>
      <c r="F15" s="33"/>
      <c r="J15" s="33"/>
      <c r="L15" s="34"/>
    </row>
    <row r="16" spans="1:2" s="31" customFormat="1" ht="15" customHeight="1">
      <c r="A16" s="32" t="s">
        <v>42</v>
      </c>
      <c r="B16" s="31" t="s">
        <v>88</v>
      </c>
    </row>
    <row r="17" spans="1:13" s="31" customFormat="1" ht="15" customHeight="1">
      <c r="A17" s="32"/>
      <c r="B17" s="31" t="s">
        <v>82</v>
      </c>
      <c r="G17" s="33"/>
      <c r="K17" s="33"/>
      <c r="M17" s="34"/>
    </row>
    <row r="18" spans="1:13" s="31" customFormat="1" ht="15" customHeight="1">
      <c r="A18" s="32"/>
      <c r="B18" s="31" t="s">
        <v>86</v>
      </c>
      <c r="G18" s="33"/>
      <c r="K18" s="33"/>
      <c r="M18" s="34"/>
    </row>
    <row r="19" spans="1:13" s="31" customFormat="1" ht="15" customHeight="1">
      <c r="A19" s="32"/>
      <c r="B19" s="31" t="s">
        <v>83</v>
      </c>
      <c r="G19" s="33"/>
      <c r="H19" s="33"/>
      <c r="K19" s="33"/>
      <c r="L19" s="33"/>
      <c r="M19" s="34"/>
    </row>
    <row r="20" spans="1:13" s="31" customFormat="1" ht="15" customHeight="1">
      <c r="A20" s="32"/>
      <c r="B20" s="31" t="s">
        <v>89</v>
      </c>
      <c r="G20" s="33"/>
      <c r="H20" s="33"/>
      <c r="K20" s="33"/>
      <c r="L20" s="33"/>
      <c r="M20" s="34"/>
    </row>
    <row r="21" spans="1:2" s="31" customFormat="1" ht="15" customHeight="1">
      <c r="A21" s="32" t="s">
        <v>43</v>
      </c>
      <c r="B21" s="31" t="s">
        <v>73</v>
      </c>
    </row>
    <row r="22" spans="1:3" s="31" customFormat="1" ht="15" customHeight="1">
      <c r="A22" s="32"/>
      <c r="B22" s="35" t="s">
        <v>44</v>
      </c>
      <c r="C22" s="31" t="s">
        <v>45</v>
      </c>
    </row>
    <row r="23" spans="1:9" s="31" customFormat="1" ht="15" customHeight="1">
      <c r="A23" s="32"/>
      <c r="C23" s="31" t="s">
        <v>46</v>
      </c>
      <c r="E23" s="31" t="s">
        <v>47</v>
      </c>
      <c r="F23" s="36">
        <v>1863.1</v>
      </c>
      <c r="G23" s="31" t="s">
        <v>48</v>
      </c>
      <c r="H23" s="37">
        <v>0.096</v>
      </c>
      <c r="I23" s="31" t="s">
        <v>49</v>
      </c>
    </row>
    <row r="24" spans="1:9" s="31" customFormat="1" ht="15" customHeight="1">
      <c r="A24" s="32"/>
      <c r="C24" s="31" t="s">
        <v>50</v>
      </c>
      <c r="E24" s="31" t="s">
        <v>47</v>
      </c>
      <c r="F24" s="36">
        <v>1021.9</v>
      </c>
      <c r="G24" s="31" t="s">
        <v>48</v>
      </c>
      <c r="H24" s="37">
        <v>0.053</v>
      </c>
      <c r="I24" s="31" t="s">
        <v>49</v>
      </c>
    </row>
    <row r="25" spans="1:9" s="31" customFormat="1" ht="15" customHeight="1">
      <c r="A25" s="32"/>
      <c r="C25" s="31" t="s">
        <v>51</v>
      </c>
      <c r="E25" s="31" t="s">
        <v>47</v>
      </c>
      <c r="F25" s="36">
        <v>384.6</v>
      </c>
      <c r="G25" s="31" t="s">
        <v>48</v>
      </c>
      <c r="H25" s="37">
        <v>0.02</v>
      </c>
      <c r="I25" s="31" t="s">
        <v>49</v>
      </c>
    </row>
    <row r="26" spans="1:9" s="31" customFormat="1" ht="15" customHeight="1">
      <c r="A26" s="32"/>
      <c r="C26" s="31" t="s">
        <v>52</v>
      </c>
      <c r="E26" s="31" t="s">
        <v>47</v>
      </c>
      <c r="F26" s="36">
        <v>16071</v>
      </c>
      <c r="G26" s="31" t="s">
        <v>48</v>
      </c>
      <c r="H26" s="37">
        <v>0.831</v>
      </c>
      <c r="I26" s="31" t="s">
        <v>49</v>
      </c>
    </row>
    <row r="27" spans="1:8" s="31" customFormat="1" ht="15" customHeight="1">
      <c r="A27" s="32"/>
      <c r="B27" s="35" t="s">
        <v>53</v>
      </c>
      <c r="C27" s="31" t="s">
        <v>54</v>
      </c>
      <c r="F27" s="29"/>
      <c r="H27" s="29"/>
    </row>
    <row r="28" spans="1:9" s="31" customFormat="1" ht="15" customHeight="1">
      <c r="A28" s="32"/>
      <c r="C28" s="31" t="s">
        <v>46</v>
      </c>
      <c r="E28" s="31" t="s">
        <v>47</v>
      </c>
      <c r="F28" s="36">
        <v>453.4</v>
      </c>
      <c r="G28" s="31" t="s">
        <v>48</v>
      </c>
      <c r="H28" s="37">
        <v>0.023</v>
      </c>
      <c r="I28" s="31" t="s">
        <v>55</v>
      </c>
    </row>
    <row r="29" spans="1:9" s="31" customFormat="1" ht="15" customHeight="1">
      <c r="A29" s="32"/>
      <c r="C29" s="31" t="s">
        <v>50</v>
      </c>
      <c r="E29" s="31" t="s">
        <v>47</v>
      </c>
      <c r="F29" s="36">
        <v>3990.2</v>
      </c>
      <c r="G29" s="31" t="s">
        <v>48</v>
      </c>
      <c r="H29" s="37">
        <v>0.204</v>
      </c>
      <c r="I29" s="31" t="s">
        <v>55</v>
      </c>
    </row>
    <row r="30" spans="1:9" s="31" customFormat="1" ht="15" customHeight="1">
      <c r="A30" s="32"/>
      <c r="C30" s="31" t="s">
        <v>51</v>
      </c>
      <c r="E30" s="31" t="s">
        <v>47</v>
      </c>
      <c r="F30" s="36">
        <v>303.6</v>
      </c>
      <c r="G30" s="31" t="s">
        <v>48</v>
      </c>
      <c r="H30" s="37">
        <v>0.015</v>
      </c>
      <c r="I30" s="31" t="s">
        <v>55</v>
      </c>
    </row>
    <row r="31" spans="1:9" s="31" customFormat="1" ht="15" customHeight="1">
      <c r="A31" s="32"/>
      <c r="C31" s="31" t="s">
        <v>52</v>
      </c>
      <c r="E31" s="31" t="s">
        <v>47</v>
      </c>
      <c r="F31" s="36">
        <v>14856.6</v>
      </c>
      <c r="G31" s="31" t="s">
        <v>48</v>
      </c>
      <c r="H31" s="37">
        <v>0.758</v>
      </c>
      <c r="I31" s="31" t="s">
        <v>55</v>
      </c>
    </row>
    <row r="32" ht="15" customHeight="1"/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18"/>
  <sheetViews>
    <sheetView workbookViewId="0" topLeftCell="A1">
      <selection activeCell="A6" sqref="A6"/>
    </sheetView>
  </sheetViews>
  <sheetFormatPr defaultColWidth="9.00390625" defaultRowHeight="16.5"/>
  <cols>
    <col min="1" max="1" width="10.625" style="104" customWidth="1"/>
    <col min="2" max="2" width="3.125" style="104" customWidth="1"/>
    <col min="3" max="3" width="10.125" style="45" customWidth="1"/>
    <col min="4" max="4" width="3.125" style="45" customWidth="1"/>
    <col min="5" max="5" width="10.125" style="45" customWidth="1"/>
    <col min="6" max="6" width="3.125" style="45" customWidth="1"/>
    <col min="7" max="7" width="10.125" style="45" customWidth="1"/>
    <col min="8" max="8" width="3.125" style="104" hidden="1" customWidth="1"/>
    <col min="9" max="9" width="3.125" style="104" customWidth="1"/>
    <col min="10" max="10" width="10.125" style="45" customWidth="1"/>
    <col min="11" max="11" width="3.125" style="45" hidden="1" customWidth="1"/>
    <col min="12" max="12" width="3.125" style="45" customWidth="1"/>
    <col min="13" max="13" width="10.125" style="45" customWidth="1"/>
    <col min="14" max="14" width="3.125" style="45" hidden="1" customWidth="1"/>
    <col min="15" max="15" width="3.125" style="45" customWidth="1"/>
    <col min="16" max="16" width="10.125" style="45" customWidth="1"/>
    <col min="17" max="17" width="11.625" style="38" customWidth="1"/>
    <col min="18" max="18" width="5.625" style="38" customWidth="1"/>
    <col min="19" max="19" width="11.625" style="38" customWidth="1"/>
    <col min="20" max="20" width="5.625" style="38" customWidth="1"/>
    <col min="21" max="23" width="14.50390625" style="38" customWidth="1"/>
    <col min="24" max="16384" width="8.875" style="38" customWidth="1"/>
  </cols>
  <sheetData>
    <row r="4" spans="1:23" ht="16.5">
      <c r="A4" s="41" t="s">
        <v>104</v>
      </c>
      <c r="B4" s="41"/>
      <c r="C4" s="39"/>
      <c r="D4" s="39"/>
      <c r="E4" s="39"/>
      <c r="F4" s="39"/>
      <c r="G4" s="39"/>
      <c r="H4" s="41"/>
      <c r="I4" s="41"/>
      <c r="J4" s="39"/>
      <c r="K4" s="39"/>
      <c r="L4" s="39"/>
      <c r="M4" s="39"/>
      <c r="N4" s="39"/>
      <c r="O4" s="39"/>
      <c r="P4" s="39"/>
      <c r="Q4" s="67"/>
      <c r="R4" s="67"/>
      <c r="S4" s="67"/>
      <c r="T4" s="67"/>
      <c r="U4" s="68"/>
      <c r="V4" s="68"/>
      <c r="W4" s="68"/>
    </row>
    <row r="5" spans="1:23" ht="15" customHeight="1">
      <c r="A5" s="40"/>
      <c r="B5" s="40"/>
      <c r="C5" s="39"/>
      <c r="D5" s="39"/>
      <c r="E5" s="39"/>
      <c r="F5" s="39"/>
      <c r="G5" s="39"/>
      <c r="H5" s="40"/>
      <c r="I5" s="40"/>
      <c r="J5" s="39"/>
      <c r="K5" s="39"/>
      <c r="L5" s="39"/>
      <c r="M5" s="39"/>
      <c r="N5" s="39"/>
      <c r="O5" s="39"/>
      <c r="P5" s="39"/>
      <c r="Q5" s="67"/>
      <c r="R5" s="67"/>
      <c r="S5" s="42"/>
      <c r="T5" s="67"/>
      <c r="U5" s="68"/>
      <c r="V5" s="68"/>
      <c r="W5" s="68"/>
    </row>
    <row r="6" spans="1:20" ht="15" customHeight="1">
      <c r="A6" s="44" t="s">
        <v>105</v>
      </c>
      <c r="B6" s="44"/>
      <c r="C6" s="38"/>
      <c r="D6" s="38"/>
      <c r="H6" s="44"/>
      <c r="I6" s="44"/>
      <c r="J6" s="38"/>
      <c r="K6" s="38"/>
      <c r="L6" s="38"/>
      <c r="S6" s="40" t="s">
        <v>106</v>
      </c>
      <c r="T6" s="67"/>
    </row>
    <row r="7" spans="1:20" ht="15" customHeight="1">
      <c r="A7" s="69" t="s">
        <v>107</v>
      </c>
      <c r="B7" s="70"/>
      <c r="C7" s="71"/>
      <c r="D7" s="71"/>
      <c r="E7" s="72" t="s">
        <v>108</v>
      </c>
      <c r="F7" s="71"/>
      <c r="G7" s="73"/>
      <c r="H7" s="70"/>
      <c r="I7" s="74"/>
      <c r="J7" s="71"/>
      <c r="K7" s="71"/>
      <c r="L7" s="71"/>
      <c r="M7" s="72" t="s">
        <v>109</v>
      </c>
      <c r="N7" s="71"/>
      <c r="O7" s="71"/>
      <c r="P7" s="73"/>
      <c r="Q7" s="138" t="s">
        <v>110</v>
      </c>
      <c r="R7" s="139"/>
      <c r="S7" s="139"/>
      <c r="T7" s="140"/>
    </row>
    <row r="8" spans="1:20" ht="15" customHeight="1">
      <c r="A8" s="75"/>
      <c r="B8" s="76"/>
      <c r="C8" s="77" t="s">
        <v>111</v>
      </c>
      <c r="D8" s="78"/>
      <c r="E8" s="77" t="s">
        <v>111</v>
      </c>
      <c r="F8" s="78"/>
      <c r="G8" s="79" t="s">
        <v>112</v>
      </c>
      <c r="H8" s="76"/>
      <c r="I8" s="46"/>
      <c r="J8" s="77" t="s">
        <v>111</v>
      </c>
      <c r="K8" s="78"/>
      <c r="L8" s="80"/>
      <c r="M8" s="77" t="s">
        <v>111</v>
      </c>
      <c r="N8" s="78"/>
      <c r="O8" s="80"/>
      <c r="P8" s="79" t="s">
        <v>112</v>
      </c>
      <c r="Q8" s="81" t="s">
        <v>113</v>
      </c>
      <c r="R8" s="82"/>
      <c r="S8" s="83"/>
      <c r="T8" s="82"/>
    </row>
    <row r="9" spans="1:20" ht="15" customHeight="1">
      <c r="A9" s="75"/>
      <c r="B9" s="76"/>
      <c r="C9" s="77" t="s">
        <v>114</v>
      </c>
      <c r="D9" s="78"/>
      <c r="E9" s="77" t="s">
        <v>114</v>
      </c>
      <c r="F9" s="78"/>
      <c r="G9" s="84"/>
      <c r="H9" s="76"/>
      <c r="I9" s="46"/>
      <c r="J9" s="77" t="s">
        <v>114</v>
      </c>
      <c r="K9" s="78"/>
      <c r="L9" s="80"/>
      <c r="M9" s="77" t="s">
        <v>114</v>
      </c>
      <c r="N9" s="78"/>
      <c r="O9" s="80"/>
      <c r="P9" s="84"/>
      <c r="Q9" s="144" t="s">
        <v>115</v>
      </c>
      <c r="R9" s="112"/>
      <c r="S9" s="144" t="s">
        <v>115</v>
      </c>
      <c r="T9" s="112"/>
    </row>
    <row r="10" spans="1:20" ht="15" customHeight="1">
      <c r="A10" s="85"/>
      <c r="B10" s="86"/>
      <c r="C10" s="77" t="s">
        <v>116</v>
      </c>
      <c r="D10" s="78"/>
      <c r="E10" s="77" t="s">
        <v>117</v>
      </c>
      <c r="F10" s="78"/>
      <c r="G10" s="84"/>
      <c r="H10" s="86"/>
      <c r="I10" s="87"/>
      <c r="J10" s="77" t="s">
        <v>116</v>
      </c>
      <c r="K10" s="78"/>
      <c r="L10" s="80"/>
      <c r="M10" s="77" t="s">
        <v>117</v>
      </c>
      <c r="N10" s="78"/>
      <c r="O10" s="80"/>
      <c r="P10" s="84"/>
      <c r="Q10" s="141" t="s">
        <v>118</v>
      </c>
      <c r="R10" s="142"/>
      <c r="S10" s="143" t="s">
        <v>119</v>
      </c>
      <c r="T10" s="142"/>
    </row>
    <row r="11" spans="1:20" ht="15" customHeight="1">
      <c r="A11" s="85"/>
      <c r="B11" s="86"/>
      <c r="C11" s="77" t="s">
        <v>1</v>
      </c>
      <c r="D11" s="78"/>
      <c r="E11" s="77" t="s">
        <v>2</v>
      </c>
      <c r="F11" s="78"/>
      <c r="G11" s="84"/>
      <c r="H11" s="86"/>
      <c r="I11" s="87"/>
      <c r="J11" s="77" t="s">
        <v>1</v>
      </c>
      <c r="K11" s="78"/>
      <c r="L11" s="80"/>
      <c r="M11" s="77" t="s">
        <v>2</v>
      </c>
      <c r="N11" s="78"/>
      <c r="O11" s="80"/>
      <c r="P11" s="84"/>
      <c r="Q11" s="88"/>
      <c r="R11" s="89"/>
      <c r="S11" s="88"/>
      <c r="T11" s="90"/>
    </row>
    <row r="12" spans="1:20" ht="15" customHeight="1">
      <c r="A12" s="91" t="s">
        <v>0</v>
      </c>
      <c r="B12" s="135" t="s">
        <v>3</v>
      </c>
      <c r="C12" s="137"/>
      <c r="D12" s="135" t="s">
        <v>4</v>
      </c>
      <c r="E12" s="137"/>
      <c r="F12" s="132" t="s">
        <v>17</v>
      </c>
      <c r="G12" s="134"/>
      <c r="H12" s="135" t="s">
        <v>120</v>
      </c>
      <c r="I12" s="136"/>
      <c r="J12" s="137"/>
      <c r="K12" s="135" t="s">
        <v>121</v>
      </c>
      <c r="L12" s="136"/>
      <c r="M12" s="137"/>
      <c r="N12" s="132" t="s">
        <v>122</v>
      </c>
      <c r="O12" s="133"/>
      <c r="P12" s="134"/>
      <c r="Q12" s="92" t="s">
        <v>5</v>
      </c>
      <c r="R12" s="57" t="s">
        <v>6</v>
      </c>
      <c r="S12" s="92" t="s">
        <v>5</v>
      </c>
      <c r="T12" s="58" t="s">
        <v>6</v>
      </c>
    </row>
    <row r="13" spans="1:20" ht="30" customHeight="1">
      <c r="A13" s="93" t="s">
        <v>123</v>
      </c>
      <c r="B13" s="94"/>
      <c r="C13" s="95">
        <v>51251.2</v>
      </c>
      <c r="D13" s="94"/>
      <c r="E13" s="95">
        <v>51053.2</v>
      </c>
      <c r="F13" s="94"/>
      <c r="G13" s="95">
        <v>198</v>
      </c>
      <c r="H13" s="94"/>
      <c r="I13" s="96"/>
      <c r="J13" s="97">
        <v>51735.6</v>
      </c>
      <c r="K13" s="94"/>
      <c r="L13" s="96"/>
      <c r="M13" s="97">
        <v>49495.6</v>
      </c>
      <c r="N13" s="94">
        <v>2724.9</v>
      </c>
      <c r="O13" s="96"/>
      <c r="P13" s="97">
        <v>2240</v>
      </c>
      <c r="Q13" s="98">
        <v>-484.4000000000033</v>
      </c>
      <c r="R13" s="98">
        <v>-0.9362991827677716</v>
      </c>
      <c r="S13" s="98">
        <v>1557.6</v>
      </c>
      <c r="T13" s="99">
        <v>3.1469463952351293</v>
      </c>
    </row>
    <row r="14" spans="1:20" ht="30" customHeight="1">
      <c r="A14" s="93" t="s">
        <v>124</v>
      </c>
      <c r="B14" s="94" t="s">
        <v>70</v>
      </c>
      <c r="C14" s="95">
        <v>16850.2</v>
      </c>
      <c r="D14" s="94" t="s">
        <v>70</v>
      </c>
      <c r="E14" s="95">
        <v>17139.8</v>
      </c>
      <c r="F14" s="94" t="s">
        <v>70</v>
      </c>
      <c r="G14" s="95">
        <v>-289.59999999999854</v>
      </c>
      <c r="H14" s="94"/>
      <c r="I14" s="96"/>
      <c r="J14" s="97">
        <v>16998.5</v>
      </c>
      <c r="K14" s="94"/>
      <c r="L14" s="96"/>
      <c r="M14" s="97">
        <v>16536.3</v>
      </c>
      <c r="N14" s="94">
        <v>2314.1</v>
      </c>
      <c r="O14" s="96"/>
      <c r="P14" s="97">
        <v>462.2000000000007</v>
      </c>
      <c r="Q14" s="98">
        <v>-148.29999999999927</v>
      </c>
      <c r="R14" s="98">
        <v>-0.8724299202870799</v>
      </c>
      <c r="S14" s="98">
        <v>603.5</v>
      </c>
      <c r="T14" s="99">
        <v>3.649546754715384</v>
      </c>
    </row>
    <row r="15" spans="1:20" ht="28.5">
      <c r="A15" s="93" t="s">
        <v>125</v>
      </c>
      <c r="B15" s="94" t="s">
        <v>70</v>
      </c>
      <c r="C15" s="95">
        <v>15060.4</v>
      </c>
      <c r="D15" s="94" t="s">
        <v>70</v>
      </c>
      <c r="E15" s="95">
        <v>14309.6</v>
      </c>
      <c r="F15" s="94" t="s">
        <v>70</v>
      </c>
      <c r="G15" s="95">
        <v>750.7999999999993</v>
      </c>
      <c r="H15" s="94"/>
      <c r="I15" s="96"/>
      <c r="J15" s="97">
        <v>14262.2</v>
      </c>
      <c r="K15" s="94" t="s">
        <v>69</v>
      </c>
      <c r="L15" s="96"/>
      <c r="M15" s="97">
        <v>12713.4</v>
      </c>
      <c r="N15" s="94">
        <v>410.7999999999993</v>
      </c>
      <c r="O15" s="96"/>
      <c r="P15" s="97">
        <v>1548.8</v>
      </c>
      <c r="Q15" s="98">
        <v>798.1999999999989</v>
      </c>
      <c r="R15" s="98">
        <v>5.596612023390493</v>
      </c>
      <c r="S15" s="98">
        <v>1596.2</v>
      </c>
      <c r="T15" s="99">
        <v>12.555256658329013</v>
      </c>
    </row>
    <row r="16" spans="1:20" ht="28.5">
      <c r="A16" s="93" t="s">
        <v>126</v>
      </c>
      <c r="B16" s="94"/>
      <c r="C16" s="95">
        <v>19340.6</v>
      </c>
      <c r="D16" s="94"/>
      <c r="E16" s="95">
        <v>19603.8</v>
      </c>
      <c r="F16" s="94"/>
      <c r="G16" s="95">
        <v>-263.2000000000007</v>
      </c>
      <c r="H16" s="94"/>
      <c r="I16" s="96"/>
      <c r="J16" s="97">
        <v>20474.9</v>
      </c>
      <c r="K16" s="94"/>
      <c r="L16" s="96"/>
      <c r="M16" s="97">
        <v>20245.9</v>
      </c>
      <c r="N16" s="94"/>
      <c r="O16" s="96"/>
      <c r="P16" s="97">
        <v>229</v>
      </c>
      <c r="Q16" s="98">
        <v>-1134.3</v>
      </c>
      <c r="R16" s="98">
        <v>-5.539953797088156</v>
      </c>
      <c r="S16" s="98">
        <v>-642.1000000000022</v>
      </c>
      <c r="T16" s="99">
        <v>-3.1715063296766366</v>
      </c>
    </row>
    <row r="17" spans="1:20" ht="9.75" customHeight="1">
      <c r="A17" s="100"/>
      <c r="B17" s="100"/>
      <c r="C17" s="101"/>
      <c r="D17" s="101"/>
      <c r="E17" s="101"/>
      <c r="F17" s="101"/>
      <c r="G17" s="101"/>
      <c r="H17" s="100"/>
      <c r="I17" s="100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2"/>
    </row>
    <row r="18" spans="1:9" ht="18" customHeight="1">
      <c r="A18" s="103" t="s">
        <v>127</v>
      </c>
      <c r="B18" s="103"/>
      <c r="H18" s="103"/>
      <c r="I18" s="103"/>
    </row>
  </sheetData>
  <mergeCells count="11">
    <mergeCell ref="Q7:T7"/>
    <mergeCell ref="Q10:R10"/>
    <mergeCell ref="S10:T10"/>
    <mergeCell ref="Q9:R9"/>
    <mergeCell ref="S9:T9"/>
    <mergeCell ref="N12:P12"/>
    <mergeCell ref="K12:M12"/>
    <mergeCell ref="H12:J12"/>
    <mergeCell ref="B12:C12"/>
    <mergeCell ref="D12:E12"/>
    <mergeCell ref="F12:G12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3"/>
  <sheetViews>
    <sheetView workbookViewId="0" topLeftCell="A1">
      <selection activeCell="A5" sqref="A5"/>
    </sheetView>
  </sheetViews>
  <sheetFormatPr defaultColWidth="9.00390625" defaultRowHeight="16.5"/>
  <cols>
    <col min="1" max="1" width="10.625" style="43" customWidth="1"/>
    <col min="2" max="2" width="3.125" style="43" customWidth="1"/>
    <col min="3" max="3" width="10.375" style="43" customWidth="1"/>
    <col min="4" max="4" width="3.125" style="43" customWidth="1"/>
    <col min="5" max="5" width="10.25390625" style="43" customWidth="1"/>
    <col min="6" max="6" width="3.125" style="43" customWidth="1"/>
    <col min="7" max="7" width="10.25390625" style="43" customWidth="1"/>
    <col min="8" max="8" width="11.625" style="43" customWidth="1"/>
    <col min="9" max="9" width="5.625" style="43" customWidth="1"/>
    <col min="10" max="10" width="11.625" style="43" customWidth="1"/>
    <col min="11" max="11" width="5.625" style="43" customWidth="1"/>
    <col min="12" max="16384" width="9.00390625" style="43" customWidth="1"/>
  </cols>
  <sheetData>
    <row r="3" spans="1:11" ht="16.5">
      <c r="A3" s="147" t="s">
        <v>128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8:11" ht="15" customHeight="1">
      <c r="H4" s="67"/>
      <c r="I4" s="67"/>
      <c r="J4" s="42"/>
      <c r="K4" s="67"/>
    </row>
    <row r="5" spans="1:11" ht="15" customHeight="1">
      <c r="A5" s="44" t="s">
        <v>7</v>
      </c>
      <c r="B5" s="105"/>
      <c r="C5" s="105"/>
      <c r="D5" s="105"/>
      <c r="E5" s="106"/>
      <c r="F5" s="106"/>
      <c r="G5" s="106"/>
      <c r="H5" s="38"/>
      <c r="I5" s="38"/>
      <c r="J5" s="40" t="s">
        <v>30</v>
      </c>
      <c r="K5" s="67"/>
    </row>
    <row r="6" spans="1:11" ht="15" customHeight="1">
      <c r="A6" s="69" t="s">
        <v>129</v>
      </c>
      <c r="B6" s="148" t="s">
        <v>19</v>
      </c>
      <c r="C6" s="149"/>
      <c r="D6" s="149"/>
      <c r="E6" s="149"/>
      <c r="F6" s="149"/>
      <c r="G6" s="150"/>
      <c r="H6" s="161" t="s">
        <v>130</v>
      </c>
      <c r="I6" s="162"/>
      <c r="J6" s="162"/>
      <c r="K6" s="163"/>
    </row>
    <row r="7" spans="1:11" ht="15" customHeight="1">
      <c r="A7" s="75"/>
      <c r="B7" s="151"/>
      <c r="C7" s="152"/>
      <c r="D7" s="152"/>
      <c r="E7" s="152"/>
      <c r="F7" s="152"/>
      <c r="G7" s="153"/>
      <c r="H7" s="164" t="s">
        <v>18</v>
      </c>
      <c r="I7" s="165"/>
      <c r="J7" s="165"/>
      <c r="K7" s="166"/>
    </row>
    <row r="8" spans="1:11" ht="15" customHeight="1">
      <c r="A8" s="75"/>
      <c r="B8" s="113" t="s">
        <v>23</v>
      </c>
      <c r="C8" s="114"/>
      <c r="D8" s="113" t="s">
        <v>8</v>
      </c>
      <c r="E8" s="114"/>
      <c r="F8" s="113" t="s">
        <v>20</v>
      </c>
      <c r="G8" s="114"/>
      <c r="H8" s="154"/>
      <c r="I8" s="155"/>
      <c r="J8" s="154"/>
      <c r="K8" s="155"/>
    </row>
    <row r="9" spans="1:11" ht="15" customHeight="1">
      <c r="A9" s="75"/>
      <c r="B9" s="170"/>
      <c r="C9" s="171"/>
      <c r="D9" s="144" t="s">
        <v>131</v>
      </c>
      <c r="E9" s="145"/>
      <c r="F9" s="144" t="s">
        <v>21</v>
      </c>
      <c r="G9" s="145"/>
      <c r="H9" s="167" t="s">
        <v>8</v>
      </c>
      <c r="I9" s="168"/>
      <c r="J9" s="169" t="s">
        <v>10</v>
      </c>
      <c r="K9" s="168"/>
    </row>
    <row r="10" spans="1:11" ht="15" customHeight="1">
      <c r="A10" s="85"/>
      <c r="B10" s="157"/>
      <c r="C10" s="158"/>
      <c r="D10" s="144" t="s">
        <v>132</v>
      </c>
      <c r="E10" s="145"/>
      <c r="F10" s="144" t="s">
        <v>22</v>
      </c>
      <c r="G10" s="145"/>
      <c r="H10" s="141" t="s">
        <v>9</v>
      </c>
      <c r="I10" s="156"/>
      <c r="J10" s="143" t="s">
        <v>11</v>
      </c>
      <c r="K10" s="156"/>
    </row>
    <row r="11" spans="1:11" ht="15" customHeight="1">
      <c r="A11" s="85"/>
      <c r="B11" s="157"/>
      <c r="C11" s="158"/>
      <c r="D11" s="159"/>
      <c r="E11" s="160"/>
      <c r="F11" s="146"/>
      <c r="G11" s="112"/>
      <c r="H11" s="108"/>
      <c r="I11" s="109"/>
      <c r="J11" s="108"/>
      <c r="K11" s="110"/>
    </row>
    <row r="12" spans="1:11" ht="15" customHeight="1">
      <c r="A12" s="91" t="s">
        <v>0</v>
      </c>
      <c r="B12" s="132" t="s">
        <v>14</v>
      </c>
      <c r="C12" s="134"/>
      <c r="D12" s="132" t="s">
        <v>4</v>
      </c>
      <c r="E12" s="134"/>
      <c r="F12" s="132" t="s">
        <v>120</v>
      </c>
      <c r="G12" s="134"/>
      <c r="H12" s="111" t="s">
        <v>5</v>
      </c>
      <c r="I12" s="115" t="s">
        <v>6</v>
      </c>
      <c r="J12" s="111" t="s">
        <v>5</v>
      </c>
      <c r="K12" s="116" t="s">
        <v>6</v>
      </c>
    </row>
    <row r="13" spans="1:11" ht="28.5">
      <c r="A13" s="93" t="s">
        <v>123</v>
      </c>
      <c r="B13" s="94"/>
      <c r="C13" s="117">
        <v>51251.2</v>
      </c>
      <c r="D13" s="94"/>
      <c r="E13" s="117">
        <v>6243.2</v>
      </c>
      <c r="F13" s="94"/>
      <c r="G13" s="117">
        <v>45008</v>
      </c>
      <c r="H13" s="60">
        <v>-637</v>
      </c>
      <c r="I13" s="60">
        <v>-9.258451789192176</v>
      </c>
      <c r="J13" s="60">
        <v>152.6</v>
      </c>
      <c r="K13" s="61">
        <v>0.3402035424864284</v>
      </c>
    </row>
    <row r="14" spans="1:11" ht="28.5">
      <c r="A14" s="93" t="s">
        <v>124</v>
      </c>
      <c r="B14" s="94" t="s">
        <v>70</v>
      </c>
      <c r="C14" s="95">
        <v>16850.2</v>
      </c>
      <c r="D14" s="94"/>
      <c r="E14" s="95">
        <v>2172.6</v>
      </c>
      <c r="F14" s="94" t="s">
        <v>70</v>
      </c>
      <c r="G14" s="95">
        <v>14677.6</v>
      </c>
      <c r="H14" s="62">
        <v>-8.5</v>
      </c>
      <c r="I14" s="62">
        <v>-0.3897116134060795</v>
      </c>
      <c r="J14" s="62">
        <v>-139.8</v>
      </c>
      <c r="K14" s="63">
        <v>-0.9434853618043653</v>
      </c>
    </row>
    <row r="15" spans="1:11" ht="28.5">
      <c r="A15" s="93" t="s">
        <v>125</v>
      </c>
      <c r="B15" s="94" t="s">
        <v>70</v>
      </c>
      <c r="C15" s="95">
        <v>15060.4</v>
      </c>
      <c r="D15" s="94"/>
      <c r="E15" s="95">
        <v>1695.6</v>
      </c>
      <c r="F15" s="94" t="s">
        <v>70</v>
      </c>
      <c r="G15" s="95">
        <v>13364.8</v>
      </c>
      <c r="H15" s="62">
        <v>-173.7</v>
      </c>
      <c r="I15" s="62">
        <v>-9.29224843524314</v>
      </c>
      <c r="J15" s="62">
        <v>971.9</v>
      </c>
      <c r="K15" s="63">
        <v>7.842330347776971</v>
      </c>
    </row>
    <row r="16" spans="1:11" ht="28.5">
      <c r="A16" s="93" t="s">
        <v>126</v>
      </c>
      <c r="B16" s="94"/>
      <c r="C16" s="95">
        <v>19340.6</v>
      </c>
      <c r="D16" s="94"/>
      <c r="E16" s="95">
        <v>2375</v>
      </c>
      <c r="F16" s="94"/>
      <c r="G16" s="95">
        <v>16965.6</v>
      </c>
      <c r="H16" s="62">
        <v>-454.8</v>
      </c>
      <c r="I16" s="62">
        <v>-16.07180719485476</v>
      </c>
      <c r="J16" s="62">
        <v>-679.5</v>
      </c>
      <c r="K16" s="63">
        <v>-3.8509274529472775</v>
      </c>
    </row>
    <row r="17" ht="9.75" customHeight="1"/>
    <row r="18" s="29" customFormat="1" ht="15.75">
      <c r="A18" s="29" t="s">
        <v>133</v>
      </c>
    </row>
    <row r="19" spans="1:2" s="29" customFormat="1" ht="15.75">
      <c r="A19" s="103" t="s">
        <v>33</v>
      </c>
      <c r="B19" s="103"/>
    </row>
    <row r="20" s="29" customFormat="1" ht="15.75">
      <c r="A20" s="29" t="s">
        <v>31</v>
      </c>
    </row>
    <row r="21" spans="1:2" s="29" customFormat="1" ht="15.75">
      <c r="A21" s="103" t="s">
        <v>34</v>
      </c>
      <c r="B21" s="103"/>
    </row>
    <row r="22" s="29" customFormat="1" ht="15.75">
      <c r="A22" s="29" t="s">
        <v>32</v>
      </c>
    </row>
    <row r="23" spans="1:2" s="29" customFormat="1" ht="15.75">
      <c r="A23" s="103" t="s">
        <v>35</v>
      </c>
      <c r="B23" s="103"/>
    </row>
  </sheetData>
  <mergeCells count="26"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  <mergeCell ref="H10:I10"/>
    <mergeCell ref="J10:K10"/>
    <mergeCell ref="B10:C10"/>
    <mergeCell ref="B11:C11"/>
    <mergeCell ref="A3:K3"/>
    <mergeCell ref="B6:G6"/>
    <mergeCell ref="B7:G7"/>
    <mergeCell ref="B8:C8"/>
    <mergeCell ref="D8:E8"/>
    <mergeCell ref="J8:K8"/>
    <mergeCell ref="D12:E12"/>
    <mergeCell ref="F8:G8"/>
    <mergeCell ref="F9:G9"/>
    <mergeCell ref="F10:G10"/>
    <mergeCell ref="F11:G11"/>
    <mergeCell ref="F12:G12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workbookViewId="0" topLeftCell="A1">
      <selection activeCell="A5" sqref="A5"/>
    </sheetView>
  </sheetViews>
  <sheetFormatPr defaultColWidth="9.00390625" defaultRowHeight="16.5"/>
  <cols>
    <col min="1" max="1" width="10.625" style="43" customWidth="1"/>
    <col min="2" max="2" width="3.125" style="43" customWidth="1"/>
    <col min="3" max="3" width="10.125" style="43" customWidth="1"/>
    <col min="4" max="4" width="3.125" style="43" customWidth="1"/>
    <col min="5" max="5" width="10.125" style="43" customWidth="1"/>
    <col min="6" max="6" width="3.125" style="43" customWidth="1"/>
    <col min="7" max="7" width="10.125" style="43" customWidth="1"/>
    <col min="8" max="8" width="11.625" style="43" customWidth="1"/>
    <col min="9" max="9" width="5.625" style="43" customWidth="1"/>
    <col min="10" max="10" width="11.625" style="43" customWidth="1"/>
    <col min="11" max="11" width="5.625" style="43" customWidth="1"/>
    <col min="12" max="14" width="10.75390625" style="43" customWidth="1"/>
    <col min="15" max="16384" width="9.00390625" style="43" customWidth="1"/>
  </cols>
  <sheetData>
    <row r="3" spans="1:11" ht="16.5">
      <c r="A3" s="147" t="s">
        <v>13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8:11" ht="15" customHeight="1">
      <c r="H4" s="67"/>
      <c r="I4" s="67"/>
      <c r="J4" s="42"/>
      <c r="K4" s="67"/>
    </row>
    <row r="5" spans="1:11" ht="15" customHeight="1">
      <c r="A5" s="44" t="s">
        <v>134</v>
      </c>
      <c r="B5" s="105"/>
      <c r="C5" s="105"/>
      <c r="D5" s="105"/>
      <c r="E5" s="106"/>
      <c r="F5" s="106"/>
      <c r="G5" s="106"/>
      <c r="H5" s="38"/>
      <c r="I5" s="38"/>
      <c r="J5" s="40" t="s">
        <v>29</v>
      </c>
      <c r="K5" s="67"/>
    </row>
    <row r="6" spans="1:11" ht="15" customHeight="1">
      <c r="A6" s="69" t="s">
        <v>129</v>
      </c>
      <c r="B6" s="148" t="s">
        <v>91</v>
      </c>
      <c r="C6" s="149"/>
      <c r="D6" s="149"/>
      <c r="E6" s="149"/>
      <c r="F6" s="149"/>
      <c r="G6" s="150"/>
      <c r="H6" s="118" t="s">
        <v>130</v>
      </c>
      <c r="I6" s="119"/>
      <c r="J6" s="119"/>
      <c r="K6" s="120"/>
    </row>
    <row r="7" spans="1:11" ht="15" customHeight="1">
      <c r="A7" s="75"/>
      <c r="B7" s="107"/>
      <c r="C7" s="121"/>
      <c r="D7" s="121"/>
      <c r="E7" s="121"/>
      <c r="F7" s="121"/>
      <c r="G7" s="122"/>
      <c r="H7" s="123" t="s">
        <v>18</v>
      </c>
      <c r="I7" s="124"/>
      <c r="J7" s="124"/>
      <c r="K7" s="125"/>
    </row>
    <row r="8" spans="1:11" ht="15" customHeight="1">
      <c r="A8" s="75"/>
      <c r="B8" s="113" t="s">
        <v>135</v>
      </c>
      <c r="C8" s="114"/>
      <c r="D8" s="113" t="s">
        <v>24</v>
      </c>
      <c r="E8" s="114"/>
      <c r="F8" s="113" t="s">
        <v>25</v>
      </c>
      <c r="G8" s="114"/>
      <c r="H8" s="126"/>
      <c r="I8" s="127"/>
      <c r="J8" s="126"/>
      <c r="K8" s="127"/>
    </row>
    <row r="9" spans="1:11" ht="15" customHeight="1">
      <c r="A9" s="75"/>
      <c r="B9" s="170"/>
      <c r="C9" s="171"/>
      <c r="D9" s="167" t="s">
        <v>21</v>
      </c>
      <c r="E9" s="168"/>
      <c r="F9" s="167" t="s">
        <v>24</v>
      </c>
      <c r="G9" s="168"/>
      <c r="H9" s="167" t="s">
        <v>15</v>
      </c>
      <c r="I9" s="172"/>
      <c r="J9" s="169" t="s">
        <v>16</v>
      </c>
      <c r="K9" s="172"/>
    </row>
    <row r="10" spans="1:11" ht="15" customHeight="1">
      <c r="A10" s="85"/>
      <c r="B10" s="157"/>
      <c r="C10" s="158"/>
      <c r="D10" s="159" t="s">
        <v>9</v>
      </c>
      <c r="E10" s="160"/>
      <c r="F10" s="144" t="s">
        <v>136</v>
      </c>
      <c r="G10" s="145"/>
      <c r="H10" s="141" t="s">
        <v>9</v>
      </c>
      <c r="I10" s="142"/>
      <c r="J10" s="143" t="s">
        <v>136</v>
      </c>
      <c r="K10" s="142"/>
    </row>
    <row r="11" spans="1:11" ht="15" customHeight="1">
      <c r="A11" s="85"/>
      <c r="B11" s="157"/>
      <c r="C11" s="158"/>
      <c r="D11" s="173"/>
      <c r="E11" s="174"/>
      <c r="F11" s="146"/>
      <c r="G11" s="112"/>
      <c r="H11" s="128"/>
      <c r="I11" s="129"/>
      <c r="J11" s="128"/>
      <c r="K11" s="130"/>
    </row>
    <row r="12" spans="1:11" ht="15" customHeight="1">
      <c r="A12" s="91" t="s">
        <v>0</v>
      </c>
      <c r="B12" s="132" t="s">
        <v>14</v>
      </c>
      <c r="C12" s="134"/>
      <c r="D12" s="132" t="s">
        <v>4</v>
      </c>
      <c r="E12" s="134"/>
      <c r="F12" s="132" t="s">
        <v>120</v>
      </c>
      <c r="G12" s="134"/>
      <c r="H12" s="111" t="s">
        <v>5</v>
      </c>
      <c r="I12" s="115" t="s">
        <v>6</v>
      </c>
      <c r="J12" s="111" t="s">
        <v>5</v>
      </c>
      <c r="K12" s="116" t="s">
        <v>6</v>
      </c>
    </row>
    <row r="13" spans="1:11" ht="28.5" customHeight="1">
      <c r="A13" s="93" t="s">
        <v>123</v>
      </c>
      <c r="B13" s="94"/>
      <c r="C13" s="117">
        <v>51053.2</v>
      </c>
      <c r="D13" s="94"/>
      <c r="E13" s="117">
        <v>11219.3</v>
      </c>
      <c r="F13" s="94"/>
      <c r="G13" s="117">
        <v>39833.9</v>
      </c>
      <c r="H13" s="60">
        <v>-336.4</v>
      </c>
      <c r="I13" s="60">
        <v>-2.911117457185631</v>
      </c>
      <c r="J13" s="60">
        <v>1894</v>
      </c>
      <c r="K13" s="61">
        <v>4.992105935967147</v>
      </c>
    </row>
    <row r="14" spans="1:11" ht="28.5">
      <c r="A14" s="93" t="s">
        <v>124</v>
      </c>
      <c r="B14" s="94" t="s">
        <v>70</v>
      </c>
      <c r="C14" s="95">
        <v>17139.8</v>
      </c>
      <c r="D14" s="94" t="s">
        <v>70</v>
      </c>
      <c r="E14" s="95">
        <v>3990.1</v>
      </c>
      <c r="F14" s="94" t="s">
        <v>70</v>
      </c>
      <c r="G14" s="95">
        <v>13149.7</v>
      </c>
      <c r="H14" s="62">
        <v>16</v>
      </c>
      <c r="I14" s="62">
        <v>0.40260687954505425</v>
      </c>
      <c r="J14" s="62">
        <v>587.5</v>
      </c>
      <c r="K14" s="63">
        <v>4.676728598493894</v>
      </c>
    </row>
    <row r="15" spans="1:11" ht="28.5">
      <c r="A15" s="93" t="s">
        <v>125</v>
      </c>
      <c r="B15" s="94" t="s">
        <v>70</v>
      </c>
      <c r="C15" s="95">
        <v>14309.6</v>
      </c>
      <c r="D15" s="94"/>
      <c r="E15" s="95">
        <v>3057.8</v>
      </c>
      <c r="F15" s="94" t="s">
        <v>70</v>
      </c>
      <c r="G15" s="95">
        <v>11251.8</v>
      </c>
      <c r="H15" s="62">
        <v>6.5</v>
      </c>
      <c r="I15" s="62">
        <v>0.21302395700193358</v>
      </c>
      <c r="J15" s="62">
        <v>1589.7</v>
      </c>
      <c r="K15" s="63">
        <v>16.452945011953922</v>
      </c>
    </row>
    <row r="16" spans="1:11" ht="28.5">
      <c r="A16" s="93" t="s">
        <v>126</v>
      </c>
      <c r="B16" s="94"/>
      <c r="C16" s="95">
        <v>19603.8</v>
      </c>
      <c r="D16" s="94"/>
      <c r="E16" s="95">
        <v>4171.4</v>
      </c>
      <c r="F16" s="94"/>
      <c r="G16" s="95">
        <v>15432.4</v>
      </c>
      <c r="H16" s="62">
        <v>-358.9</v>
      </c>
      <c r="I16" s="62">
        <v>-7.922212656998433</v>
      </c>
      <c r="J16" s="62">
        <v>-283.2</v>
      </c>
      <c r="K16" s="63">
        <v>-1.8020311028532159</v>
      </c>
    </row>
    <row r="17" ht="9.75" customHeight="1"/>
    <row r="18" spans="1:14" ht="15" customHeight="1">
      <c r="A18" s="66" t="s">
        <v>137</v>
      </c>
      <c r="B18" s="66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2" ht="15" customHeight="1">
      <c r="A19" s="103" t="s">
        <v>138</v>
      </c>
      <c r="B19" s="103"/>
    </row>
  </sheetData>
  <mergeCells count="21">
    <mergeCell ref="F10:G10"/>
    <mergeCell ref="F11:G11"/>
    <mergeCell ref="F12:G12"/>
    <mergeCell ref="B10:C10"/>
    <mergeCell ref="B11:C11"/>
    <mergeCell ref="B12:C12"/>
    <mergeCell ref="D12:E12"/>
    <mergeCell ref="D8:E8"/>
    <mergeCell ref="D9:E9"/>
    <mergeCell ref="D10:E10"/>
    <mergeCell ref="D11:E11"/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">
      <selection activeCell="A7" sqref="A7"/>
    </sheetView>
  </sheetViews>
  <sheetFormatPr defaultColWidth="9.00390625" defaultRowHeight="16.5"/>
  <cols>
    <col min="1" max="1" width="17.50390625" style="64" customWidth="1"/>
    <col min="2" max="2" width="16.00390625" style="43" customWidth="1"/>
    <col min="3" max="3" width="10.75390625" style="43" customWidth="1"/>
    <col min="4" max="4" width="16.00390625" style="43" customWidth="1"/>
    <col min="5" max="5" width="10.75390625" style="43" customWidth="1"/>
    <col min="6" max="6" width="16.00390625" style="43" customWidth="1"/>
    <col min="7" max="7" width="10.75390625" style="43" customWidth="1"/>
    <col min="8" max="8" width="16.00390625" style="43" customWidth="1"/>
    <col min="9" max="9" width="10.75390625" style="43" customWidth="1"/>
    <col min="10" max="16384" width="9.00390625" style="43" customWidth="1"/>
  </cols>
  <sheetData>
    <row r="4" spans="2:9" s="38" customFormat="1" ht="16.5">
      <c r="B4" s="39"/>
      <c r="E4" s="40" t="s">
        <v>56</v>
      </c>
      <c r="F4" s="43"/>
      <c r="G4" s="43"/>
      <c r="H4" s="43"/>
      <c r="I4" s="43"/>
    </row>
    <row r="5" spans="2:9" s="38" customFormat="1" ht="16.5">
      <c r="B5" s="39"/>
      <c r="E5" s="41" t="s">
        <v>26</v>
      </c>
      <c r="F5" s="43"/>
      <c r="G5" s="43"/>
      <c r="H5" s="43"/>
      <c r="I5" s="43"/>
    </row>
    <row r="6" spans="1:9" s="38" customFormat="1" ht="15" customHeight="1">
      <c r="A6" s="40"/>
      <c r="B6" s="39"/>
      <c r="C6" s="39"/>
      <c r="D6" s="40"/>
      <c r="E6" s="39"/>
      <c r="F6" s="43"/>
      <c r="G6" s="43"/>
      <c r="H6" s="43"/>
      <c r="I6" s="43"/>
    </row>
    <row r="7" spans="1:9" s="38" customFormat="1" ht="15" customHeight="1">
      <c r="A7" s="44" t="s">
        <v>95</v>
      </c>
      <c r="B7" s="44"/>
      <c r="C7" s="65"/>
      <c r="D7" s="66"/>
      <c r="E7" s="65"/>
      <c r="F7" s="43"/>
      <c r="G7" s="43"/>
      <c r="H7" s="66" t="s">
        <v>96</v>
      </c>
      <c r="I7" s="66"/>
    </row>
    <row r="8" spans="1:9" s="38" customFormat="1" ht="18" customHeight="1">
      <c r="A8" s="47" t="s">
        <v>27</v>
      </c>
      <c r="B8" s="175" t="s">
        <v>19</v>
      </c>
      <c r="C8" s="176"/>
      <c r="D8" s="176"/>
      <c r="E8" s="177"/>
      <c r="F8" s="175" t="s">
        <v>97</v>
      </c>
      <c r="G8" s="176"/>
      <c r="H8" s="176"/>
      <c r="I8" s="177"/>
    </row>
    <row r="9" spans="1:9" s="49" customFormat="1" ht="18" customHeight="1">
      <c r="A9" s="48"/>
      <c r="B9" s="178"/>
      <c r="C9" s="179"/>
      <c r="D9" s="180" t="s">
        <v>57</v>
      </c>
      <c r="E9" s="179"/>
      <c r="F9" s="178"/>
      <c r="G9" s="179"/>
      <c r="H9" s="180" t="s">
        <v>98</v>
      </c>
      <c r="I9" s="179"/>
    </row>
    <row r="10" spans="1:9" s="49" customFormat="1" ht="18" customHeight="1">
      <c r="A10" s="50"/>
      <c r="B10" s="181" t="s">
        <v>99</v>
      </c>
      <c r="C10" s="182"/>
      <c r="D10" s="183" t="s">
        <v>100</v>
      </c>
      <c r="E10" s="182"/>
      <c r="F10" s="181" t="s">
        <v>101</v>
      </c>
      <c r="G10" s="182"/>
      <c r="H10" s="183" t="s">
        <v>100</v>
      </c>
      <c r="I10" s="182"/>
    </row>
    <row r="11" spans="1:9" s="38" customFormat="1" ht="18" customHeight="1">
      <c r="A11" s="51" t="s">
        <v>58</v>
      </c>
      <c r="B11" s="52"/>
      <c r="C11" s="53"/>
      <c r="D11" s="52"/>
      <c r="E11" s="54"/>
      <c r="F11" s="52"/>
      <c r="G11" s="53"/>
      <c r="H11" s="52"/>
      <c r="I11" s="54"/>
    </row>
    <row r="12" spans="1:9" s="38" customFormat="1" ht="18" customHeight="1">
      <c r="A12" s="55" t="s">
        <v>59</v>
      </c>
      <c r="B12" s="56" t="s">
        <v>60</v>
      </c>
      <c r="C12" s="57" t="s">
        <v>61</v>
      </c>
      <c r="D12" s="56" t="s">
        <v>60</v>
      </c>
      <c r="E12" s="58" t="s">
        <v>61</v>
      </c>
      <c r="F12" s="56" t="s">
        <v>102</v>
      </c>
      <c r="G12" s="57" t="s">
        <v>103</v>
      </c>
      <c r="H12" s="56" t="s">
        <v>102</v>
      </c>
      <c r="I12" s="58" t="s">
        <v>103</v>
      </c>
    </row>
    <row r="13" spans="1:9" s="38" customFormat="1" ht="39.75" customHeight="1">
      <c r="A13" s="59" t="s">
        <v>62</v>
      </c>
      <c r="B13" s="60">
        <v>1863.1</v>
      </c>
      <c r="C13" s="60">
        <v>9.63310341974913</v>
      </c>
      <c r="D13" s="60">
        <v>-186.7</v>
      </c>
      <c r="E13" s="61">
        <v>-9.108205678602792</v>
      </c>
      <c r="F13" s="60">
        <v>453.4</v>
      </c>
      <c r="G13" s="60">
        <v>2.3128169028453667</v>
      </c>
      <c r="H13" s="60">
        <v>-41.9</v>
      </c>
      <c r="I13" s="61">
        <v>-8.45951948314153</v>
      </c>
    </row>
    <row r="14" spans="1:9" s="38" customFormat="1" ht="39.75" customHeight="1">
      <c r="A14" s="59" t="s">
        <v>63</v>
      </c>
      <c r="B14" s="62">
        <v>1021.9</v>
      </c>
      <c r="C14" s="62">
        <v>5.2837037113636605</v>
      </c>
      <c r="D14" s="62">
        <v>86.2</v>
      </c>
      <c r="E14" s="63">
        <v>9.21235438708988</v>
      </c>
      <c r="F14" s="62">
        <v>3990.2</v>
      </c>
      <c r="G14" s="62">
        <v>20.354217039553557</v>
      </c>
      <c r="H14" s="62">
        <v>-192.3</v>
      </c>
      <c r="I14" s="63">
        <v>-4.597728631201434</v>
      </c>
    </row>
    <row r="15" spans="1:9" s="38" customFormat="1" ht="39.75" customHeight="1">
      <c r="A15" s="59" t="s">
        <v>64</v>
      </c>
      <c r="B15" s="62">
        <v>384.6</v>
      </c>
      <c r="C15" s="62">
        <v>1.988562919454412</v>
      </c>
      <c r="D15" s="62">
        <v>-19.8</v>
      </c>
      <c r="E15" s="63">
        <v>-4.896142433234421</v>
      </c>
      <c r="F15" s="62">
        <v>303.6</v>
      </c>
      <c r="G15" s="62">
        <v>1.5486793376794297</v>
      </c>
      <c r="H15" s="62">
        <v>-5.7</v>
      </c>
      <c r="I15" s="63">
        <v>-1.8428709990300678</v>
      </c>
    </row>
    <row r="16" spans="1:9" s="38" customFormat="1" ht="39.75" customHeight="1">
      <c r="A16" s="59" t="s">
        <v>65</v>
      </c>
      <c r="B16" s="62">
        <v>16071</v>
      </c>
      <c r="C16" s="62">
        <v>83.0946299494328</v>
      </c>
      <c r="D16" s="62">
        <v>-1014</v>
      </c>
      <c r="E16" s="63">
        <v>-5.935030728709394</v>
      </c>
      <c r="F16" s="62">
        <v>14856.6</v>
      </c>
      <c r="G16" s="62">
        <v>75.78428671992165</v>
      </c>
      <c r="H16" s="62">
        <v>-402.2</v>
      </c>
      <c r="I16" s="63">
        <v>-2.635856030618397</v>
      </c>
    </row>
    <row r="17" spans="1:9" s="38" customFormat="1" ht="39.75" customHeight="1">
      <c r="A17" s="59" t="s">
        <v>23</v>
      </c>
      <c r="B17" s="62">
        <v>19340.6</v>
      </c>
      <c r="C17" s="62">
        <v>100</v>
      </c>
      <c r="D17" s="62">
        <v>-1134.3</v>
      </c>
      <c r="E17" s="63">
        <v>-5.539953797088143</v>
      </c>
      <c r="F17" s="62">
        <v>19603.8</v>
      </c>
      <c r="G17" s="62">
        <v>100</v>
      </c>
      <c r="H17" s="62">
        <v>-642.1</v>
      </c>
      <c r="I17" s="63">
        <v>-3.1715063296766264</v>
      </c>
    </row>
    <row r="18" spans="1:9" s="38" customFormat="1" ht="16.5">
      <c r="A18" s="64"/>
      <c r="B18" s="43"/>
      <c r="C18" s="43"/>
      <c r="D18" s="43"/>
      <c r="E18" s="43"/>
      <c r="F18" s="43"/>
      <c r="G18" s="43"/>
      <c r="H18" s="43"/>
      <c r="I18" s="43"/>
    </row>
  </sheetData>
  <mergeCells count="10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A1">
      <selection activeCell="A7" sqref="A7"/>
    </sheetView>
  </sheetViews>
  <sheetFormatPr defaultColWidth="9.00390625" defaultRowHeight="16.5"/>
  <cols>
    <col min="1" max="1" width="17.50390625" style="64" customWidth="1"/>
    <col min="2" max="2" width="16.00390625" style="43" customWidth="1"/>
    <col min="3" max="3" width="10.75390625" style="43" customWidth="1"/>
    <col min="4" max="4" width="16.00390625" style="43" customWidth="1"/>
    <col min="5" max="5" width="10.75390625" style="43" customWidth="1"/>
    <col min="6" max="6" width="16.00390625" style="43" customWidth="1"/>
    <col min="7" max="7" width="10.75390625" style="43" customWidth="1"/>
    <col min="8" max="8" width="16.00390625" style="43" customWidth="1"/>
    <col min="9" max="9" width="10.75390625" style="43" customWidth="1"/>
    <col min="10" max="16384" width="9.00390625" style="43" customWidth="1"/>
  </cols>
  <sheetData>
    <row r="4" spans="2:5" s="38" customFormat="1" ht="16.5">
      <c r="B4" s="39"/>
      <c r="C4" s="39"/>
      <c r="E4" s="40" t="s">
        <v>66</v>
      </c>
    </row>
    <row r="5" spans="2:5" s="38" customFormat="1" ht="16.5">
      <c r="B5" s="39"/>
      <c r="C5" s="39"/>
      <c r="E5" s="41" t="s">
        <v>28</v>
      </c>
    </row>
    <row r="6" spans="1:5" s="38" customFormat="1" ht="15" customHeight="1">
      <c r="A6" s="40"/>
      <c r="B6" s="39"/>
      <c r="C6" s="39"/>
      <c r="D6" s="42"/>
      <c r="E6" s="43"/>
    </row>
    <row r="7" spans="1:9" s="38" customFormat="1" ht="15" customHeight="1">
      <c r="A7" s="44" t="s">
        <v>90</v>
      </c>
      <c r="B7" s="44"/>
      <c r="C7" s="45"/>
      <c r="D7" s="186"/>
      <c r="E7" s="187"/>
      <c r="H7" s="186" t="s">
        <v>67</v>
      </c>
      <c r="I7" s="187"/>
    </row>
    <row r="8" spans="1:9" s="38" customFormat="1" ht="18" customHeight="1">
      <c r="A8" s="47" t="s">
        <v>27</v>
      </c>
      <c r="B8" s="175" t="s">
        <v>19</v>
      </c>
      <c r="C8" s="176"/>
      <c r="D8" s="176"/>
      <c r="E8" s="177"/>
      <c r="F8" s="175" t="s">
        <v>91</v>
      </c>
      <c r="G8" s="176"/>
      <c r="H8" s="176"/>
      <c r="I8" s="177"/>
    </row>
    <row r="9" spans="1:9" s="49" customFormat="1" ht="18" customHeight="1">
      <c r="A9" s="48"/>
      <c r="B9" s="178"/>
      <c r="C9" s="179"/>
      <c r="D9" s="180" t="s">
        <v>57</v>
      </c>
      <c r="E9" s="179"/>
      <c r="F9" s="178"/>
      <c r="G9" s="179"/>
      <c r="H9" s="180" t="s">
        <v>12</v>
      </c>
      <c r="I9" s="179"/>
    </row>
    <row r="10" spans="1:9" s="49" customFormat="1" ht="18" customHeight="1">
      <c r="A10" s="50"/>
      <c r="B10" s="184" t="s">
        <v>92</v>
      </c>
      <c r="C10" s="185"/>
      <c r="D10" s="184" t="s">
        <v>93</v>
      </c>
      <c r="E10" s="185"/>
      <c r="F10" s="184" t="s">
        <v>92</v>
      </c>
      <c r="G10" s="185"/>
      <c r="H10" s="184" t="s">
        <v>94</v>
      </c>
      <c r="I10" s="185"/>
    </row>
    <row r="11" spans="1:9" s="38" customFormat="1" ht="18" customHeight="1">
      <c r="A11" s="51" t="s">
        <v>58</v>
      </c>
      <c r="B11" s="52"/>
      <c r="C11" s="53"/>
      <c r="D11" s="52"/>
      <c r="E11" s="54"/>
      <c r="F11" s="52"/>
      <c r="G11" s="53"/>
      <c r="H11" s="52"/>
      <c r="I11" s="54"/>
    </row>
    <row r="12" spans="1:9" s="38" customFormat="1" ht="18" customHeight="1">
      <c r="A12" s="55" t="s">
        <v>59</v>
      </c>
      <c r="B12" s="56" t="s">
        <v>60</v>
      </c>
      <c r="C12" s="57" t="s">
        <v>61</v>
      </c>
      <c r="D12" s="56" t="s">
        <v>60</v>
      </c>
      <c r="E12" s="58" t="s">
        <v>61</v>
      </c>
      <c r="F12" s="56" t="s">
        <v>5</v>
      </c>
      <c r="G12" s="57" t="s">
        <v>6</v>
      </c>
      <c r="H12" s="56" t="s">
        <v>5</v>
      </c>
      <c r="I12" s="58" t="s">
        <v>6</v>
      </c>
    </row>
    <row r="13" spans="1:9" s="38" customFormat="1" ht="39.75" customHeight="1">
      <c r="A13" s="59" t="s">
        <v>62</v>
      </c>
      <c r="B13" s="60">
        <v>4865.7</v>
      </c>
      <c r="C13" s="60">
        <v>9.493826486013985</v>
      </c>
      <c r="D13" s="60">
        <v>-270.8</v>
      </c>
      <c r="E13" s="61">
        <v>-5.272072422856031</v>
      </c>
      <c r="F13" s="60">
        <v>1086.1</v>
      </c>
      <c r="G13" s="60">
        <v>2.127388684744541</v>
      </c>
      <c r="H13" s="60">
        <v>-87.1</v>
      </c>
      <c r="I13" s="61">
        <v>-7.424139106716673</v>
      </c>
    </row>
    <row r="14" spans="1:9" s="38" customFormat="1" ht="39.75" customHeight="1">
      <c r="A14" s="59" t="s">
        <v>63</v>
      </c>
      <c r="B14" s="62">
        <v>2542.3</v>
      </c>
      <c r="C14" s="62">
        <v>4.960469218281719</v>
      </c>
      <c r="D14" s="62">
        <v>346.7</v>
      </c>
      <c r="E14" s="63">
        <v>15.790672253598103</v>
      </c>
      <c r="F14" s="62">
        <v>10449.5</v>
      </c>
      <c r="G14" s="62">
        <v>20.467864893875408</v>
      </c>
      <c r="H14" s="62">
        <v>182.9</v>
      </c>
      <c r="I14" s="63">
        <v>1.7815050747082772</v>
      </c>
    </row>
    <row r="15" spans="1:9" s="38" customFormat="1" ht="39.75" customHeight="1">
      <c r="A15" s="59" t="s">
        <v>64</v>
      </c>
      <c r="B15" s="62">
        <v>1011.9</v>
      </c>
      <c r="C15" s="62">
        <v>1.9743927947052946</v>
      </c>
      <c r="D15" s="62">
        <v>-60.6</v>
      </c>
      <c r="E15" s="63">
        <v>-5.65034965034965</v>
      </c>
      <c r="F15" s="62">
        <v>787</v>
      </c>
      <c r="G15" s="62">
        <v>1.5415292283343651</v>
      </c>
      <c r="H15" s="62">
        <v>-45</v>
      </c>
      <c r="I15" s="63">
        <v>-5.408653846153846</v>
      </c>
    </row>
    <row r="16" spans="1:9" s="38" customFormat="1" ht="39.75" customHeight="1">
      <c r="A16" s="59" t="s">
        <v>65</v>
      </c>
      <c r="B16" s="62">
        <v>42831.3</v>
      </c>
      <c r="C16" s="62">
        <v>83.471311500999</v>
      </c>
      <c r="D16" s="62">
        <v>-499.7</v>
      </c>
      <c r="E16" s="63">
        <v>-1.1532159423968984</v>
      </c>
      <c r="F16" s="62">
        <v>38730.6</v>
      </c>
      <c r="G16" s="62">
        <v>75.86321719304568</v>
      </c>
      <c r="H16" s="62">
        <v>1506.8</v>
      </c>
      <c r="I16" s="63">
        <v>4.047947818331283</v>
      </c>
    </row>
    <row r="17" spans="1:9" s="38" customFormat="1" ht="39.75" customHeight="1">
      <c r="A17" s="59" t="s">
        <v>23</v>
      </c>
      <c r="B17" s="62">
        <v>51251.2</v>
      </c>
      <c r="C17" s="62">
        <v>100</v>
      </c>
      <c r="D17" s="62">
        <v>-484.4</v>
      </c>
      <c r="E17" s="63">
        <v>-0.9362991827677652</v>
      </c>
      <c r="F17" s="62">
        <v>51053.2</v>
      </c>
      <c r="G17" s="62">
        <v>100</v>
      </c>
      <c r="H17" s="62">
        <v>1557.6</v>
      </c>
      <c r="I17" s="63">
        <v>3.146946395235132</v>
      </c>
    </row>
    <row r="18" spans="1:5" s="38" customFormat="1" ht="16.5">
      <c r="A18" s="64"/>
      <c r="B18" s="43"/>
      <c r="C18" s="43"/>
      <c r="D18" s="43"/>
      <c r="E18" s="43"/>
    </row>
    <row r="19" spans="1:5" s="38" customFormat="1" ht="16.5">
      <c r="A19" s="64"/>
      <c r="B19" s="43"/>
      <c r="C19" s="43"/>
      <c r="D19" s="43"/>
      <c r="E19" s="43"/>
    </row>
    <row r="24" ht="15" customHeight="1"/>
  </sheetData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8">
      <pane xSplit="11565" topLeftCell="H1" activePane="topLeft" state="split"/>
      <selection pane="topLeft" activeCell="B30" sqref="B30"/>
      <selection pane="topRight" activeCell="B28" sqref="B28"/>
    </sheetView>
  </sheetViews>
  <sheetFormatPr defaultColWidth="9.00390625" defaultRowHeight="16.5"/>
  <cols>
    <col min="1" max="4" width="9.00390625" style="1" customWidth="1"/>
    <col min="5" max="15" width="11.625" style="1" customWidth="1"/>
    <col min="16" max="16384" width="9.00390625" style="1" customWidth="1"/>
  </cols>
  <sheetData>
    <row r="1" spans="5:15" ht="21.75" customHeight="1"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5:15" ht="21.75" customHeight="1">
      <c r="E2" s="189" t="s">
        <v>74</v>
      </c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22.5" customHeight="1">
      <c r="A3" s="1">
        <v>1</v>
      </c>
      <c r="B3" s="1">
        <v>14958.4</v>
      </c>
      <c r="C3" s="1">
        <v>11776.7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2.5" customHeight="1">
      <c r="A4" s="1">
        <v>2</v>
      </c>
      <c r="B4" s="1">
        <v>15215.5</v>
      </c>
      <c r="C4" s="1">
        <v>13740.1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2.5" customHeight="1">
      <c r="A5" s="1">
        <v>3</v>
      </c>
      <c r="B5" s="1">
        <v>16867.9</v>
      </c>
      <c r="C5" s="1">
        <v>16499.3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2.5" customHeight="1">
      <c r="A6" s="1">
        <v>4</v>
      </c>
      <c r="B6" s="1">
        <v>16316.7</v>
      </c>
      <c r="C6" s="1">
        <v>14811.4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2.5" customHeight="1">
      <c r="A7" s="1">
        <v>5</v>
      </c>
      <c r="B7" s="1">
        <v>16053.5</v>
      </c>
      <c r="C7" s="1">
        <v>14655.1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22.5" customHeight="1">
      <c r="A8" s="1">
        <v>6</v>
      </c>
      <c r="B8" s="1">
        <v>16384.6</v>
      </c>
      <c r="C8" s="1">
        <v>15794.9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22.5" customHeight="1">
      <c r="A9" s="1">
        <v>7</v>
      </c>
      <c r="B9" s="1">
        <v>16871.9</v>
      </c>
      <c r="C9" s="1">
        <v>16065.8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22.5" customHeight="1">
      <c r="A10" s="1">
        <v>8</v>
      </c>
      <c r="B10" s="1">
        <v>16817.1</v>
      </c>
      <c r="C10" s="1">
        <v>16185.6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2.5" customHeight="1">
      <c r="A11" s="1">
        <v>9</v>
      </c>
      <c r="B11" s="1">
        <v>17626</v>
      </c>
      <c r="C11" s="1">
        <v>16987.7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2.5" customHeight="1">
      <c r="A12" s="1">
        <v>10</v>
      </c>
      <c r="B12" s="1">
        <v>17098.3</v>
      </c>
      <c r="C12" s="1">
        <v>17102.2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2.5" customHeight="1">
      <c r="A13" s="1">
        <v>11</v>
      </c>
      <c r="B13" s="1">
        <v>18611</v>
      </c>
      <c r="C13" s="1">
        <v>19184.2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22.5" customHeight="1">
      <c r="A14" s="1">
        <v>12</v>
      </c>
      <c r="B14" s="1">
        <v>21234.8</v>
      </c>
      <c r="C14" s="1">
        <v>20500.2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22.5" customHeight="1">
      <c r="A15" s="1">
        <v>1</v>
      </c>
      <c r="B15" s="1">
        <v>16998.5</v>
      </c>
      <c r="C15" s="1">
        <v>16536.3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2.5" customHeight="1">
      <c r="A16" s="1">
        <v>2</v>
      </c>
      <c r="B16" s="1">
        <v>14262.3</v>
      </c>
      <c r="C16" s="1">
        <v>12713.4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22.5" customHeight="1">
      <c r="A17" s="1">
        <v>3</v>
      </c>
      <c r="B17" s="1">
        <v>20474.9</v>
      </c>
      <c r="C17" s="1">
        <v>20245.9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2.5" customHeight="1">
      <c r="A18" s="1">
        <v>4</v>
      </c>
      <c r="B18" s="1">
        <v>17780.8</v>
      </c>
      <c r="C18" s="1">
        <v>17996.9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4" customHeight="1">
      <c r="A19" s="1">
        <v>5</v>
      </c>
      <c r="B19" s="1">
        <v>17846.1</v>
      </c>
      <c r="C19" s="1">
        <v>17597.1</v>
      </c>
      <c r="E19" s="2"/>
      <c r="F19" s="2"/>
      <c r="G19" s="3">
        <v>2004</v>
      </c>
      <c r="H19" s="2"/>
      <c r="I19" s="2"/>
      <c r="J19" s="4" t="s">
        <v>75</v>
      </c>
      <c r="K19" s="2"/>
      <c r="L19" s="2"/>
      <c r="M19" s="4" t="s">
        <v>76</v>
      </c>
      <c r="N19" s="2"/>
      <c r="O19" s="2"/>
    </row>
    <row r="20" spans="1:15" ht="19.5" customHeight="1">
      <c r="A20" s="1">
        <v>6</v>
      </c>
      <c r="B20" s="1">
        <v>18751.6</v>
      </c>
      <c r="C20" s="1">
        <v>18538.3</v>
      </c>
      <c r="E20" s="2"/>
      <c r="F20" s="2"/>
      <c r="G20" s="3"/>
      <c r="H20" s="2"/>
      <c r="I20" s="2"/>
      <c r="J20" s="5"/>
      <c r="K20" s="2"/>
      <c r="L20" s="2"/>
      <c r="M20" s="3"/>
      <c r="N20" s="2"/>
      <c r="O20" s="2"/>
    </row>
    <row r="21" spans="1:15" ht="30" customHeight="1">
      <c r="A21" s="1">
        <v>7</v>
      </c>
      <c r="B21" s="1">
        <v>16277.1</v>
      </c>
      <c r="C21" s="1">
        <v>17112.5</v>
      </c>
      <c r="E21" s="14" t="str">
        <f>"- 7 -"</f>
        <v>- 7 -</v>
      </c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3" ht="16.5">
      <c r="A22" s="1">
        <v>8</v>
      </c>
      <c r="B22" s="1">
        <v>17789.5</v>
      </c>
      <c r="C22" s="1">
        <v>17210.8</v>
      </c>
    </row>
    <row r="23" spans="1:3" ht="16.5">
      <c r="A23" s="1">
        <v>9</v>
      </c>
      <c r="B23" s="1">
        <v>17650.7</v>
      </c>
      <c r="C23" s="1">
        <v>17723.8</v>
      </c>
    </row>
    <row r="24" spans="1:3" ht="16.5">
      <c r="A24" s="1">
        <v>10</v>
      </c>
      <c r="B24" s="1">
        <v>17045.1</v>
      </c>
      <c r="C24" s="1">
        <v>17626.9</v>
      </c>
    </row>
    <row r="25" spans="1:3" ht="16.5">
      <c r="A25" s="1">
        <v>11</v>
      </c>
      <c r="B25" s="1">
        <v>17757.5</v>
      </c>
      <c r="C25" s="1">
        <v>17468.3</v>
      </c>
    </row>
    <row r="26" spans="1:3" ht="16.5">
      <c r="A26" s="1">
        <v>12</v>
      </c>
      <c r="B26" s="1">
        <v>19264.9</v>
      </c>
      <c r="C26" s="1">
        <v>19773.5</v>
      </c>
    </row>
    <row r="27" spans="1:3" ht="16.5">
      <c r="A27" s="1">
        <v>1</v>
      </c>
      <c r="B27" s="1">
        <v>16850.2</v>
      </c>
      <c r="C27" s="1">
        <v>17139.8</v>
      </c>
    </row>
    <row r="28" spans="1:3" ht="16.5">
      <c r="A28" s="1">
        <v>2</v>
      </c>
      <c r="B28" s="1">
        <v>15060.4</v>
      </c>
      <c r="C28" s="1">
        <v>14309.6</v>
      </c>
    </row>
    <row r="29" spans="1:3" ht="16.5">
      <c r="A29" s="1">
        <v>3</v>
      </c>
      <c r="B29" s="1">
        <v>19340.6</v>
      </c>
      <c r="C29" s="1">
        <v>19603.8</v>
      </c>
    </row>
    <row r="30" ht="16.5">
      <c r="A30" s="1">
        <v>4</v>
      </c>
    </row>
    <row r="31" ht="16.5">
      <c r="A31" s="1">
        <v>5</v>
      </c>
    </row>
    <row r="32" ht="16.5">
      <c r="A32" s="1">
        <v>6</v>
      </c>
    </row>
    <row r="33" ht="16.5">
      <c r="A33" s="1">
        <v>7</v>
      </c>
    </row>
    <row r="34" ht="16.5">
      <c r="A34" s="1">
        <v>8</v>
      </c>
    </row>
    <row r="35" ht="16.5">
      <c r="A35" s="1">
        <v>9</v>
      </c>
    </row>
    <row r="36" ht="16.5">
      <c r="A36" s="1">
        <v>10</v>
      </c>
    </row>
    <row r="37" ht="16.5">
      <c r="A37" s="1">
        <v>11</v>
      </c>
    </row>
    <row r="38" ht="16.5">
      <c r="A38" s="1">
        <v>12</v>
      </c>
    </row>
  </sheetData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C6" sqref="C6"/>
    </sheetView>
  </sheetViews>
  <sheetFormatPr defaultColWidth="9.00390625" defaultRowHeight="27.75" customHeight="1"/>
  <cols>
    <col min="1" max="1" width="4.50390625" style="6" customWidth="1"/>
    <col min="2" max="5" width="12.625" style="7" customWidth="1"/>
    <col min="6" max="6" width="6.625" style="6" customWidth="1"/>
    <col min="7" max="17" width="11.125" style="6" customWidth="1"/>
    <col min="18" max="16384" width="9.00390625" style="6" customWidth="1"/>
  </cols>
  <sheetData>
    <row r="1" spans="6:17" ht="23.25" customHeight="1">
      <c r="F1" s="8"/>
      <c r="G1" s="16"/>
      <c r="H1" s="9"/>
      <c r="I1" s="10"/>
      <c r="J1" s="10"/>
      <c r="K1" s="10"/>
      <c r="L1" s="10"/>
      <c r="M1" s="10"/>
      <c r="N1" s="10"/>
      <c r="O1" s="10"/>
      <c r="P1" s="10"/>
      <c r="Q1" s="10"/>
    </row>
    <row r="2" spans="2:17" ht="24.75" customHeight="1">
      <c r="B2" s="17" t="s">
        <v>77</v>
      </c>
      <c r="C2" s="22">
        <v>95</v>
      </c>
      <c r="D2" s="17" t="s">
        <v>77</v>
      </c>
      <c r="E2" s="22">
        <v>95</v>
      </c>
      <c r="F2" s="8"/>
      <c r="G2" s="18" t="s">
        <v>68</v>
      </c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7.75" customHeight="1">
      <c r="A3" s="11">
        <v>1</v>
      </c>
      <c r="B3" s="7">
        <v>16998.5</v>
      </c>
      <c r="C3" s="7">
        <v>16850.2</v>
      </c>
      <c r="D3" s="7">
        <v>16536.3</v>
      </c>
      <c r="E3" s="7">
        <v>17139.8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3.25" customHeight="1">
      <c r="A4" s="11">
        <v>2</v>
      </c>
      <c r="B4" s="7">
        <v>31260.8</v>
      </c>
      <c r="C4" s="7">
        <v>31910.6</v>
      </c>
      <c r="D4" s="7">
        <v>29249.7</v>
      </c>
      <c r="E4" s="7">
        <v>31449.4</v>
      </c>
      <c r="F4" s="8"/>
      <c r="G4" s="8"/>
      <c r="H4" s="8"/>
      <c r="I4" s="19" t="s">
        <v>71</v>
      </c>
      <c r="J4" s="8"/>
      <c r="K4" s="8"/>
      <c r="L4" s="8"/>
      <c r="M4" s="8"/>
      <c r="N4" s="8"/>
      <c r="O4" s="20" t="s">
        <v>72</v>
      </c>
      <c r="P4" s="8"/>
      <c r="Q4" s="8"/>
    </row>
    <row r="5" spans="1:17" ht="27.75" customHeight="1">
      <c r="A5" s="11">
        <v>3</v>
      </c>
      <c r="B5" s="7">
        <v>51735.7</v>
      </c>
      <c r="C5" s="7">
        <v>51251.2</v>
      </c>
      <c r="D5" s="7">
        <v>49495.6</v>
      </c>
      <c r="E5" s="7">
        <v>51053.2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27.75" customHeight="1">
      <c r="A6" s="11">
        <v>4</v>
      </c>
      <c r="B6" s="7">
        <v>69516.5</v>
      </c>
      <c r="D6" s="7">
        <v>67492.5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.75" customHeight="1">
      <c r="A7" s="11">
        <v>5</v>
      </c>
      <c r="B7" s="7">
        <v>87362.6</v>
      </c>
      <c r="D7" s="23">
        <v>85089.6</v>
      </c>
      <c r="E7" s="2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27.75" customHeight="1">
      <c r="A8" s="11">
        <v>6</v>
      </c>
      <c r="B8" s="7">
        <v>106114.2</v>
      </c>
      <c r="D8" s="7">
        <v>103627.9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27.75" customHeight="1">
      <c r="A9" s="11">
        <v>7</v>
      </c>
      <c r="B9" s="7">
        <v>122391.3</v>
      </c>
      <c r="D9" s="7">
        <v>120740.4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27.75" customHeight="1">
      <c r="A10" s="11">
        <v>8</v>
      </c>
      <c r="B10" s="7">
        <v>140180.8</v>
      </c>
      <c r="D10" s="7">
        <v>137951.2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7.75" customHeight="1">
      <c r="A11" s="11">
        <v>9</v>
      </c>
      <c r="B11" s="7">
        <v>157831.5</v>
      </c>
      <c r="D11" s="7">
        <v>155675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27.75" customHeight="1">
      <c r="A12" s="11">
        <v>10</v>
      </c>
      <c r="B12" s="7">
        <v>174876.6</v>
      </c>
      <c r="D12" s="7">
        <v>173301.9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27.75" customHeight="1">
      <c r="A13" s="11">
        <v>11</v>
      </c>
      <c r="B13" s="7">
        <v>192634.1</v>
      </c>
      <c r="D13" s="7">
        <v>190770.2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27.75" customHeight="1">
      <c r="A14" s="11">
        <v>12</v>
      </c>
      <c r="B14" s="7">
        <v>211899</v>
      </c>
      <c r="D14" s="7">
        <v>210543.7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6:17" ht="34.5" customHeight="1"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6:17" ht="32.25" customHeight="1">
      <c r="F16" s="8"/>
      <c r="G16" s="8"/>
      <c r="H16" s="8"/>
      <c r="I16" s="8"/>
      <c r="J16" s="8"/>
      <c r="K16" s="8"/>
      <c r="L16" s="12"/>
      <c r="M16" s="8"/>
      <c r="N16" s="8"/>
      <c r="O16" s="8"/>
      <c r="P16" s="8"/>
      <c r="Q16" s="8"/>
    </row>
    <row r="17" spans="6:17" ht="27.75" customHeight="1">
      <c r="F17" s="8"/>
      <c r="G17" s="8"/>
      <c r="H17" s="8"/>
      <c r="I17" s="8"/>
      <c r="J17" s="8"/>
      <c r="K17" s="8"/>
      <c r="L17" s="15" t="str">
        <f>"- 8 -"</f>
        <v>- 8 -</v>
      </c>
      <c r="M17" s="21"/>
      <c r="N17" s="8"/>
      <c r="O17" s="8"/>
      <c r="P17" s="8"/>
      <c r="Q17" s="8"/>
    </row>
    <row r="18" ht="27.75" customHeight="1">
      <c r="M18" s="1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王清杉</cp:lastModifiedBy>
  <cp:lastPrinted>2006-04-10T07:04:11Z</cp:lastPrinted>
  <dcterms:created xsi:type="dcterms:W3CDTF">2000-02-17T03:25:54Z</dcterms:created>
  <dcterms:modified xsi:type="dcterms:W3CDTF">2006-04-10T07:04:22Z</dcterms:modified>
  <cp:category/>
  <cp:version/>
  <cp:contentType/>
  <cp:contentStatus/>
</cp:coreProperties>
</file>