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 " sheetId="8" r:id="rId8"/>
  </sheets>
  <externalReferences>
    <externalReference r:id="rId11"/>
  </externalReferences>
  <definedNames>
    <definedName name="_xlnm.Print_Area" localSheetId="6">'chart1 '!$E$1:$O$21</definedName>
    <definedName name="_xlnm.Print_Area" localSheetId="7">'chart2 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<sst xmlns="http://schemas.openxmlformats.org/spreadsheetml/2006/main" count="263" uniqueCount="147">
  <si>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</si>
  <si>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</si>
  <si>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</si>
  <si>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</si>
  <si>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</si>
  <si>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</si>
  <si>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</si>
  <si>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</si>
  <si>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</si>
  <si>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</si>
  <si>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</si>
  <si>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</si>
  <si>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</si>
  <si>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</si>
  <si>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</si>
  <si>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</si>
  <si>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</si>
  <si>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</si>
  <si>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</si>
  <si>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</si>
  <si>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</si>
  <si>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</si>
  <si>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</si>
  <si>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</si>
  <si>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</si>
  <si>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</si>
  <si>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</si>
  <si>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</si>
  <si>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</si>
  <si>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</si>
  <si>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</si>
  <si>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</si>
  <si>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</si>
  <si>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</si>
  <si>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</si>
  <si>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</si>
  <si>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</si>
  <si>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</si>
  <si>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</si>
  <si>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</si>
  <si>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</si>
  <si>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</si>
  <si>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</si>
  <si>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</si>
  <si>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</si>
  <si>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</si>
  <si>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</si>
  <si>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</si>
  <si>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</si>
  <si>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</si>
  <si>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</si>
  <si>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</si>
  <si>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</si>
  <si>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</si>
  <si>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</si>
  <si>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</si>
  <si>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</si>
  <si>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</si>
  <si>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</si>
  <si>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</si>
  <si>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</si>
  <si>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</si>
  <si>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</si>
  <si>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</si>
  <si>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</si>
  <si>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</si>
  <si>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</si>
  <si>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</si>
  <si>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</si>
  <si>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</si>
  <si>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</si>
  <si>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</si>
  <si>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</si>
  <si>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</si>
  <si>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</si>
  <si>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</si>
  <si>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</si>
  <si>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</si>
  <si>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</si>
  <si>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</si>
  <si>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</si>
  <si>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</si>
  <si>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</si>
  <si>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</si>
  <si>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</si>
  <si>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</si>
  <si>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</si>
  <si>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</si>
  <si>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</si>
  <si>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</si>
  <si>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</si>
  <si>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</si>
  <si>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</si>
  <si>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</si>
  <si>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</si>
  <si>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</si>
  <si>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</si>
  <si>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</si>
  <si>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</si>
  <si>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</si>
  <si>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</si>
  <si>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</si>
  <si>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</si>
  <si>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t>(3)</t>
  </si>
  <si>
    <t>(4)</t>
  </si>
  <si>
    <t>(3)-(4)</t>
  </si>
  <si>
    <t>Item</t>
  </si>
  <si>
    <t>Item</t>
  </si>
  <si>
    <t xml:space="preserve"> CHART 2  MONTHLY CUMULATIVE OF FOREIGN EXCHANGE EXPORT PROCEEDS AND IMPORT PAYMENTS </t>
  </si>
  <si>
    <t>r</t>
  </si>
  <si>
    <t>(R)</t>
  </si>
  <si>
    <t xml:space="preserve"> </t>
  </si>
  <si>
    <t>(1) EXPORT PROCEEDS</t>
  </si>
  <si>
    <t>(2) IMPORT PAYMENTS</t>
  </si>
  <si>
    <t>Year   2007</t>
  </si>
  <si>
    <t xml:space="preserve">  2007</t>
  </si>
  <si>
    <r>
      <t>2008</t>
    </r>
    <r>
      <rPr>
        <b/>
        <sz val="11"/>
        <rFont val="Times New Roman"/>
        <family val="1"/>
      </rPr>
      <t xml:space="preserve">
01-05</t>
    </r>
  </si>
  <si>
    <r>
      <t>2008</t>
    </r>
    <r>
      <rPr>
        <b/>
        <sz val="11"/>
        <rFont val="Times New Roman"/>
        <family val="1"/>
      </rPr>
      <t xml:space="preserve">
01</t>
    </r>
  </si>
  <si>
    <r>
      <t>2008</t>
    </r>
    <r>
      <rPr>
        <b/>
        <sz val="11"/>
        <rFont val="Times New Roman"/>
        <family val="1"/>
      </rPr>
      <t xml:space="preserve">
02</t>
    </r>
  </si>
  <si>
    <r>
      <t>2008</t>
    </r>
    <r>
      <rPr>
        <b/>
        <sz val="11"/>
        <rFont val="Times New Roman"/>
        <family val="1"/>
      </rPr>
      <t xml:space="preserve">
03</t>
    </r>
  </si>
  <si>
    <r>
      <t>2008</t>
    </r>
    <r>
      <rPr>
        <b/>
        <sz val="11"/>
        <rFont val="Times New Roman"/>
        <family val="1"/>
      </rPr>
      <t xml:space="preserve">
04</t>
    </r>
  </si>
  <si>
    <r>
      <t>2008</t>
    </r>
    <r>
      <rPr>
        <b/>
        <sz val="11"/>
        <rFont val="Times New Roman"/>
        <family val="1"/>
      </rPr>
      <t xml:space="preserve">
05</t>
    </r>
  </si>
  <si>
    <t>Year   2008</t>
  </si>
  <si>
    <r>
      <t xml:space="preserve">May         </t>
    </r>
    <r>
      <rPr>
        <b/>
        <sz val="12"/>
        <color indexed="10"/>
        <rFont val="Times New Roman"/>
        <family val="1"/>
      </rPr>
      <t xml:space="preserve"> 2008</t>
    </r>
  </si>
  <si>
    <r>
      <t>May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2007</t>
    </r>
  </si>
  <si>
    <r>
      <t xml:space="preserve">May          </t>
    </r>
    <r>
      <rPr>
        <b/>
        <sz val="12"/>
        <color indexed="10"/>
        <rFont val="Times New Roman"/>
        <family val="1"/>
      </rPr>
      <t xml:space="preserve"> 2008</t>
    </r>
  </si>
  <si>
    <r>
      <t xml:space="preserve">May  </t>
    </r>
    <r>
      <rPr>
        <b/>
        <sz val="12"/>
        <color indexed="10"/>
        <rFont val="Times New Roman"/>
        <family val="1"/>
      </rPr>
      <t>2007</t>
    </r>
  </si>
  <si>
    <r>
      <t xml:space="preserve">Jan.-May     </t>
    </r>
    <r>
      <rPr>
        <b/>
        <sz val="12"/>
        <color indexed="10"/>
        <rFont val="Times New Roman"/>
        <family val="1"/>
      </rPr>
      <t>2008</t>
    </r>
  </si>
  <si>
    <r>
      <t xml:space="preserve">Jan.-May     </t>
    </r>
    <r>
      <rPr>
        <b/>
        <sz val="12"/>
        <color indexed="10"/>
        <rFont val="Times New Roman"/>
        <family val="1"/>
      </rPr>
      <t xml:space="preserve"> 2008</t>
    </r>
  </si>
  <si>
    <r>
      <t xml:space="preserve">Jan.-May  </t>
    </r>
    <r>
      <rPr>
        <b/>
        <sz val="12"/>
        <color indexed="10"/>
        <rFont val="Times New Roman"/>
        <family val="1"/>
      </rPr>
      <t xml:space="preserve"> 2007</t>
    </r>
  </si>
  <si>
    <r>
      <t xml:space="preserve">Jan.-May  </t>
    </r>
    <r>
      <rPr>
        <b/>
        <sz val="12"/>
        <color indexed="10"/>
        <rFont val="Times New Roman"/>
        <family val="1"/>
      </rPr>
      <t>2007</t>
    </r>
  </si>
  <si>
    <t xml:space="preserve">  2008</t>
  </si>
  <si>
    <t>CHART 1  COMPARISON OF FOREIGN EXCHANGE EXPORT PROCEEDS AND IMPORT PAYMENTS (2006-2008)</t>
  </si>
  <si>
    <t>96</t>
  </si>
  <si>
    <r>
      <t xml:space="preserve">MAY  </t>
    </r>
    <r>
      <rPr>
        <b/>
        <sz val="14"/>
        <color indexed="10"/>
        <rFont val="Times New Roman"/>
        <family val="1"/>
      </rPr>
      <t>2008</t>
    </r>
  </si>
  <si>
    <r>
      <t xml:space="preserve">Comparison with May </t>
    </r>
    <r>
      <rPr>
        <b/>
        <sz val="13"/>
        <color indexed="10"/>
        <rFont val="Times New Roman"/>
        <family val="1"/>
      </rPr>
      <t>2007</t>
    </r>
    <r>
      <rPr>
        <b/>
        <sz val="13"/>
        <color indexed="8"/>
        <rFont val="Times New Roman"/>
        <family val="1"/>
      </rPr>
      <t xml:space="preserve"> of export proceeds and import payments: </t>
    </r>
  </si>
  <si>
    <t xml:space="preserve">Export proceeds totaled US$ 23,100.7 million, an increase of US$ 2,754.3 million or 13.5% (Table 1), as compared </t>
  </si>
  <si>
    <r>
      <t xml:space="preserve">with May </t>
    </r>
    <r>
      <rPr>
        <b/>
        <sz val="13"/>
        <color indexed="10"/>
        <rFont val="Times New Roman"/>
        <family val="1"/>
      </rPr>
      <t>2007</t>
    </r>
    <r>
      <rPr>
        <b/>
        <sz val="13"/>
        <color indexed="8"/>
        <rFont val="Times New Roman"/>
        <family val="1"/>
      </rPr>
      <t>.</t>
    </r>
  </si>
  <si>
    <t xml:space="preserve">Import payments totaled US$ 23,584.2 million, an increase of US$ 4,134.7 million or 21.3% (Table 1), as compared </t>
  </si>
  <si>
    <r>
      <t xml:space="preserve">Comparison with May </t>
    </r>
    <r>
      <rPr>
        <b/>
        <sz val="13"/>
        <color indexed="10"/>
        <rFont val="Times New Roman"/>
        <family val="1"/>
      </rPr>
      <t>2007</t>
    </r>
    <r>
      <rPr>
        <b/>
        <sz val="13"/>
        <color indexed="8"/>
        <rFont val="Times New Roman"/>
        <family val="1"/>
      </rPr>
      <t xml:space="preserve"> of export proceeds realized: </t>
    </r>
  </si>
  <si>
    <t xml:space="preserve">Sold for N.T. Dollars US$ 2,531.0 million, an increase of US$ 201.0 million or 8.6% (Table 2), as compared </t>
  </si>
  <si>
    <t xml:space="preserve">Retained with exporters US$ 20,569.7 million, an increase of US$ 2,553.3 million or 14.2% (Table 2), as compared </t>
  </si>
  <si>
    <r>
      <t xml:space="preserve">Comparison with May </t>
    </r>
    <r>
      <rPr>
        <b/>
        <sz val="13"/>
        <color indexed="10"/>
        <rFont val="Times New Roman"/>
        <family val="1"/>
      </rPr>
      <t>2007</t>
    </r>
    <r>
      <rPr>
        <b/>
        <sz val="13"/>
        <color indexed="8"/>
        <rFont val="Times New Roman"/>
        <family val="1"/>
      </rPr>
      <t xml:space="preserve"> of import payments made: </t>
    </r>
  </si>
  <si>
    <t xml:space="preserve">Purchased with N.T. Dollars: US$ 4,709.6 million, an increase of US$ 14.7 million or 0.3% (Table 3), as compared </t>
  </si>
  <si>
    <t xml:space="preserve">Self-acquired foreign exchange imports US$ 18,874.6 million, an increase of US$ 4,120.0 million or 27.9% (Table 3), </t>
  </si>
  <si>
    <r>
      <t xml:space="preserve">as compared with May </t>
    </r>
    <r>
      <rPr>
        <b/>
        <sz val="13"/>
        <color indexed="10"/>
        <rFont val="Times New Roman"/>
        <family val="1"/>
      </rPr>
      <t>2007</t>
    </r>
    <r>
      <rPr>
        <b/>
        <sz val="13"/>
        <color indexed="8"/>
        <rFont val="Times New Roman"/>
        <family val="1"/>
      </rPr>
      <t>.</t>
    </r>
  </si>
  <si>
    <t>Foreign exchange exports and imports by type of payment (Table 4):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</si>
</sst>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1">
    <font>
      <sz val="12"/>
      <name val="新細明體"/>
      <family val="1"/>
    </font>
    <font>
      <sz val="9"/>
      <name val="新細明體"/>
      <family val="1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2"/>
      <name val="華康隸書體W7(P)"/>
      <family val="1"/>
    </font>
    <font>
      <sz val="12"/>
      <name val="華康隸書體W7(P)"/>
      <family val="1"/>
    </font>
    <font>
      <b/>
      <sz val="16"/>
      <name val="華康隸書體W7(P)"/>
      <family val="1"/>
    </font>
    <font>
      <sz val="10"/>
      <name val="華康隸書體W7(P)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1" fillId="0" borderId="0" xfId="15" applyFont="1">
      <alignment/>
      <protection/>
    </xf>
    <xf numFmtId="0" fontId="23" fillId="0" borderId="0" xfId="15" applyFont="1">
      <alignment/>
      <protection/>
    </xf>
    <xf numFmtId="0" fontId="23" fillId="0" borderId="0" xfId="15" applyFont="1" applyAlignment="1">
      <alignment horizontal="center"/>
      <protection/>
    </xf>
    <xf numFmtId="0" fontId="23" fillId="0" borderId="0" xfId="15" applyFont="1" applyAlignment="1">
      <alignment horizontal="centerContinuous"/>
      <protection/>
    </xf>
    <xf numFmtId="0" fontId="21" fillId="0" borderId="0" xfId="16" applyFont="1">
      <alignment/>
      <protection/>
    </xf>
    <xf numFmtId="188" fontId="21" fillId="0" borderId="0" xfId="16" applyNumberFormat="1" applyFont="1">
      <alignment/>
      <protection/>
    </xf>
    <xf numFmtId="0" fontId="23" fillId="0" borderId="0" xfId="16" applyFont="1">
      <alignment/>
      <protection/>
    </xf>
    <xf numFmtId="0" fontId="22" fillId="0" borderId="0" xfId="16" applyFont="1" applyAlignment="1">
      <alignment horizontal="centerContinuous"/>
      <protection/>
    </xf>
    <xf numFmtId="0" fontId="23" fillId="0" borderId="0" xfId="16" applyFont="1" applyAlignment="1">
      <alignment horizontal="centerContinuous"/>
      <protection/>
    </xf>
    <xf numFmtId="197" fontId="21" fillId="0" borderId="0" xfId="16" applyNumberFormat="1" applyFont="1">
      <alignment/>
      <protection/>
    </xf>
    <xf numFmtId="0" fontId="23" fillId="0" borderId="0" xfId="16" applyFont="1" applyAlignment="1">
      <alignment horizontal="center"/>
      <protection/>
    </xf>
    <xf numFmtId="0" fontId="21" fillId="0" borderId="0" xfId="16" applyFont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/>
    </xf>
    <xf numFmtId="0" fontId="6" fillId="0" borderId="0" xfId="15" applyFont="1" applyAlignment="1">
      <alignment horizontal="centerContinuous"/>
      <protection/>
    </xf>
    <xf numFmtId="0" fontId="6" fillId="0" borderId="0" xfId="16" applyFont="1" applyAlignment="1">
      <alignment horizontal="center"/>
      <protection/>
    </xf>
    <xf numFmtId="0" fontId="23" fillId="0" borderId="0" xfId="15" applyFont="1" applyAlignment="1" quotePrefix="1">
      <alignment horizontal="center"/>
      <protection/>
    </xf>
    <xf numFmtId="0" fontId="24" fillId="0" borderId="0" xfId="16" applyFont="1" applyAlignment="1" quotePrefix="1">
      <alignment horizontal="centerContinuous"/>
      <protection/>
    </xf>
    <xf numFmtId="0" fontId="22" fillId="0" borderId="0" xfId="16" applyFont="1" applyAlignment="1" quotePrefix="1">
      <alignment horizontal="centerContinuous"/>
      <protection/>
    </xf>
    <xf numFmtId="0" fontId="22" fillId="0" borderId="0" xfId="16" applyFont="1" applyAlignment="1" quotePrefix="1">
      <alignment horizontal="left"/>
      <protection/>
    </xf>
    <xf numFmtId="0" fontId="22" fillId="0" borderId="0" xfId="16" applyFont="1" applyAlignment="1" quotePrefix="1">
      <alignment horizontal="center"/>
      <protection/>
    </xf>
    <xf numFmtId="0" fontId="23" fillId="0" borderId="0" xfId="0" applyFont="1" applyAlignment="1">
      <alignment/>
    </xf>
    <xf numFmtId="3" fontId="21" fillId="0" borderId="0" xfId="16" applyNumberFormat="1" applyFont="1" applyAlignment="1">
      <alignment horizontal="center"/>
      <protection/>
    </xf>
    <xf numFmtId="49" fontId="19" fillId="0" borderId="0" xfId="16" applyNumberFormat="1" applyFont="1" applyAlignment="1">
      <alignment horizontal="center"/>
      <protection/>
    </xf>
    <xf numFmtId="188" fontId="19" fillId="0" borderId="0" xfId="16" applyNumberFormat="1" applyFont="1">
      <alignment/>
      <protection/>
    </xf>
    <xf numFmtId="0" fontId="4" fillId="0" borderId="14" xfId="0" applyFont="1" applyBorder="1" applyAlignment="1">
      <alignment horizontal="right" wrapText="1"/>
    </xf>
    <xf numFmtId="184" fontId="4" fillId="0" borderId="14" xfId="0" applyNumberFormat="1" applyFont="1" applyBorder="1" applyAlignment="1">
      <alignment horizontal="right"/>
    </xf>
    <xf numFmtId="49" fontId="27" fillId="0" borderId="0" xfId="0" applyNumberFormat="1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Continuous"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/>
    </xf>
    <xf numFmtId="49" fontId="30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/>
    </xf>
    <xf numFmtId="184" fontId="30" fillId="0" borderId="0" xfId="0" applyNumberFormat="1" applyFont="1" applyAlignment="1">
      <alignment horizontal="right"/>
    </xf>
    <xf numFmtId="185" fontId="30" fillId="0" borderId="0" xfId="0" applyNumberFormat="1" applyFont="1" applyAlignment="1">
      <alignment/>
    </xf>
    <xf numFmtId="49" fontId="30" fillId="0" borderId="0" xfId="0" applyNumberFormat="1" applyFont="1" applyAlignment="1">
      <alignment horizontal="center"/>
    </xf>
    <xf numFmtId="184" fontId="29" fillId="0" borderId="0" xfId="0" applyNumberFormat="1" applyFont="1" applyAlignment="1">
      <alignment horizontal="right"/>
    </xf>
    <xf numFmtId="185" fontId="29" fillId="0" borderId="0" xfId="0" applyNumberFormat="1" applyFont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15" applyFont="1" applyAlignment="1">
      <alignment horizontal="center"/>
      <protection/>
    </xf>
    <xf numFmtId="0" fontId="22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025"/>
          <c:w val="0.9807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24206056"/>
        <c:axId val="16527913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14533490"/>
        <c:axId val="63692547"/>
      </c:lineChart>
      <c:catAx>
        <c:axId val="24206056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6527913"/>
        <c:crossesAt val="5000"/>
        <c:auto val="0"/>
        <c:lblOffset val="100"/>
        <c:noMultiLvlLbl val="0"/>
      </c:catAx>
      <c:valAx>
        <c:axId val="16527913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4206056"/>
        <c:crossesAt val="1"/>
        <c:crossBetween val="between"/>
        <c:dispUnits/>
        <c:majorUnit val="1000"/>
      </c:valAx>
      <c:catAx>
        <c:axId val="14533490"/>
        <c:scaling>
          <c:orientation val="minMax"/>
        </c:scaling>
        <c:axPos val="b"/>
        <c:delete val="1"/>
        <c:majorTickMark val="in"/>
        <c:minorTickMark val="none"/>
        <c:tickLblPos val="nextTo"/>
        <c:crossAx val="63692547"/>
        <c:crossesAt val="5000"/>
        <c:auto val="0"/>
        <c:lblOffset val="100"/>
        <c:noMultiLvlLbl val="0"/>
      </c:catAx>
      <c:valAx>
        <c:axId val="6369254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453349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25"/>
          <c:w val="0.98075"/>
          <c:h val="0.891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'chart1 '!$B$3:$B$38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36362012"/>
        <c:axId val="58822653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59641830"/>
        <c:axId val="67014423"/>
      </c:lineChart>
      <c:catAx>
        <c:axId val="36362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8822653"/>
        <c:crossesAt val="5000"/>
        <c:auto val="0"/>
        <c:lblOffset val="100"/>
        <c:noMultiLvlLbl val="0"/>
      </c:catAx>
      <c:valAx>
        <c:axId val="58822653"/>
        <c:scaling>
          <c:orientation val="minMax"/>
          <c:max val="26000"/>
          <c:min val="10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6362012"/>
        <c:crossesAt val="1"/>
        <c:crossBetween val="between"/>
        <c:dispUnits/>
        <c:majorUnit val="1000"/>
      </c:valAx>
      <c:catAx>
        <c:axId val="59641830"/>
        <c:scaling>
          <c:orientation val="minMax"/>
        </c:scaling>
        <c:axPos val="b"/>
        <c:delete val="1"/>
        <c:majorTickMark val="in"/>
        <c:minorTickMark val="none"/>
        <c:tickLblPos val="nextTo"/>
        <c:crossAx val="67014423"/>
        <c:crossesAt val="5000"/>
        <c:auto val="0"/>
        <c:lblOffset val="100"/>
        <c:noMultiLvlLbl val="0"/>
      </c:catAx>
      <c:valAx>
        <c:axId val="67014423"/>
        <c:scaling>
          <c:orientation val="minMax"/>
          <c:max val="26000"/>
          <c:min val="10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964183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0575"/>
          <c:w val="0.9592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6258896"/>
        <c:axId val="59459153"/>
      </c:barChart>
      <c:catAx>
        <c:axId val="6625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9459153"/>
        <c:crosses val="autoZero"/>
        <c:auto val="0"/>
        <c:lblOffset val="100"/>
        <c:noMultiLvlLbl val="0"/>
      </c:catAx>
      <c:valAx>
        <c:axId val="59459153"/>
        <c:scaling>
          <c:orientation val="minMax"/>
          <c:max val="260000"/>
          <c:min val="10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6258896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1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25"/>
          <c:w val="0.958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5370330"/>
        <c:axId val="51462059"/>
      </c:barChart>
      <c:catAx>
        <c:axId val="65370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1462059"/>
        <c:crossesAt val="0"/>
        <c:auto val="0"/>
        <c:lblOffset val="100"/>
        <c:noMultiLvlLbl val="0"/>
      </c:catAx>
      <c:valAx>
        <c:axId val="51462059"/>
        <c:scaling>
          <c:orientation val="minMax"/>
          <c:max val="260000"/>
          <c:min val="10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5370330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0.0695</cdr:y>
    </cdr:from>
    <cdr:to>
      <cdr:x>0.20625</cdr:x>
      <cdr:y>0.1165</cdr:y>
    </cdr:to>
    <cdr:sp>
      <cdr:nvSpPr>
        <cdr:cNvPr id="1" name="文字 1"/>
        <cdr:cNvSpPr txBox="1">
          <a:spLocks noChangeArrowheads="1"/>
        </cdr:cNvSpPr>
      </cdr:nvSpPr>
      <cdr:spPr>
        <a:xfrm>
          <a:off x="57150" y="3048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0.01525</cdr:x>
      <cdr:y>0.92625</cdr:y>
    </cdr:from>
    <cdr:to>
      <cdr:x>0.15075</cdr:x>
      <cdr:y>0.984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24325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4780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0.06025</cdr:y>
    </cdr:from>
    <cdr:to>
      <cdr:x>0.06975</cdr:x>
      <cdr:y>0.10525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76225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0.919</cdr:x>
      <cdr:y>0.034</cdr:y>
    </cdr:from>
    <cdr:to>
      <cdr:x>0.919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0.0185</cdr:x>
      <cdr:y>0.919</cdr:y>
    </cdr:from>
    <cdr:to>
      <cdr:x>0.06</cdr:x>
      <cdr:y>0.97975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76725"/>
          <a:ext cx="4000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0.93525</cdr:x>
      <cdr:y>0.93325</cdr:y>
    </cdr:from>
    <cdr:to>
      <cdr:x>0.99</cdr:x>
      <cdr:y>0.97825</cdr:y>
    </cdr:to>
    <cdr:sp>
      <cdr:nvSpPr>
        <cdr:cNvPr id="4" name="文字 6"/>
        <cdr:cNvSpPr txBox="1">
          <a:spLocks noChangeArrowheads="1"/>
        </cdr:cNvSpPr>
      </cdr:nvSpPr>
      <cdr:spPr>
        <a:xfrm>
          <a:off x="8943975" y="43434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0.91725</cdr:x>
      <cdr:y>0.056</cdr:y>
    </cdr:from>
    <cdr:to>
      <cdr:x>1</cdr:x>
      <cdr:y>0.099</cdr:y>
    </cdr:to>
    <cdr:sp>
      <cdr:nvSpPr>
        <cdr:cNvPr id="1" name="文字 1"/>
        <cdr:cNvSpPr txBox="1">
          <a:spLocks noChangeArrowheads="1"/>
        </cdr:cNvSpPr>
      </cdr:nvSpPr>
      <cdr:spPr>
        <a:xfrm>
          <a:off x="8772525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0.92075</cdr:x>
      <cdr:y>0.03425</cdr:y>
    </cdr:from>
    <cdr:to>
      <cdr:x>0.92075</cdr:x>
      <cdr:y>0.03425</cdr:y>
    </cdr:to>
    <cdr:sp>
      <cdr:nvSpPr>
        <cdr:cNvPr id="2" name="文字 4"/>
        <cdr:cNvSpPr txBox="1">
          <a:spLocks noChangeArrowheads="1"/>
        </cdr:cNvSpPr>
      </cdr:nvSpPr>
      <cdr:spPr>
        <a:xfrm>
          <a:off x="88106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0.00825</cdr:x>
      <cdr:y>0.92875</cdr:y>
    </cdr:from>
    <cdr:to>
      <cdr:x>0.063</cdr:x>
      <cdr:y>0.97375</cdr:y>
    </cdr:to>
    <cdr:sp>
      <cdr:nvSpPr>
        <cdr:cNvPr id="3" name="文字 5"/>
        <cdr:cNvSpPr txBox="1">
          <a:spLocks noChangeArrowheads="1"/>
        </cdr:cNvSpPr>
      </cdr:nvSpPr>
      <cdr:spPr>
        <a:xfrm>
          <a:off x="76200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0.93425</cdr:x>
      <cdr:y>0.92875</cdr:y>
    </cdr:from>
    <cdr:to>
      <cdr:x>0.989</cdr:x>
      <cdr:y>0.97375</cdr:y>
    </cdr:to>
    <cdr:sp>
      <cdr:nvSpPr>
        <cdr:cNvPr id="4" name="文字 6"/>
        <cdr:cNvSpPr txBox="1">
          <a:spLocks noChangeArrowheads="1"/>
        </cdr:cNvSpPr>
      </cdr:nvSpPr>
      <cdr:spPr>
        <a:xfrm>
          <a:off x="8934450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0.056</cdr:y>
    </cdr:from>
    <cdr:to>
      <cdr:x>0.0915</cdr:x>
      <cdr:y>0.099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18</xdr:row>
      <xdr:rowOff>47625</xdr:rowOff>
    </xdr:from>
    <xdr:ext cx="390525" cy="219075"/>
    <xdr:sp>
      <xdr:nvSpPr>
        <xdr:cNvPr id="27" name="文字 5"/>
        <xdr:cNvSpPr txBox="1">
          <a:spLocks noChangeArrowheads="1"/>
        </xdr:cNvSpPr>
      </xdr:nvSpPr>
      <xdr:spPr>
        <a:xfrm>
          <a:off x="3629025" y="5172075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90525" cy="21907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0.06575</cdr:y>
    </cdr:from>
    <cdr:to>
      <cdr:x>0.21025</cdr:x>
      <cdr:y>0.11275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8575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0.033</cdr:x>
      <cdr:y>0.92175</cdr:y>
    </cdr:from>
    <cdr:to>
      <cdr:x>0.1515</cdr:x>
      <cdr:y>0.96875</cdr:y>
    </cdr:to>
    <cdr:sp>
      <cdr:nvSpPr>
        <cdr:cNvPr id="2" name="文字 3"/>
        <cdr:cNvSpPr txBox="1">
          <a:spLocks noChangeArrowheads="1"/>
        </cdr:cNvSpPr>
      </cdr:nvSpPr>
      <cdr:spPr>
        <a:xfrm>
          <a:off x="142875" y="40957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  <sheetName val="圖一 "/>
    </sheetNames>
    <sheetDataSet>
      <sheetData sheetId="27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N27" sqref="N27"/>
    </sheetView>
  </sheetViews>
  <sheetFormatPr defaultColWidth="9.00390625" defaultRowHeight="16.5"/>
  <cols>
    <col min="1" max="1" width="3.375" style="122" customWidth="1"/>
    <col min="2" max="2" width="8.75390625" style="123" customWidth="1"/>
    <col min="3" max="3" width="8.875" style="123" customWidth="1"/>
    <col min="4" max="4" width="4.00390625" style="123" customWidth="1"/>
    <col min="5" max="5" width="5.00390625" style="123" customWidth="1"/>
    <col min="6" max="6" width="8.75390625" style="123" customWidth="1"/>
    <col min="7" max="7" width="8.50390625" style="123" customWidth="1"/>
    <col min="8" max="8" width="7.125" style="123" customWidth="1"/>
    <col min="9" max="9" width="9.75390625" style="123" customWidth="1"/>
    <col min="10" max="10" width="10.50390625" style="123" customWidth="1"/>
    <col min="11" max="11" width="11.375" style="123" customWidth="1"/>
    <col min="12" max="12" width="11.50390625" style="123" customWidth="1"/>
    <col min="13" max="14" width="8.875" style="123" customWidth="1"/>
    <col min="15" max="15" width="10.00390625" style="123" customWidth="1"/>
    <col min="16" max="16384" width="8.875" style="123" customWidth="1"/>
  </cols>
  <sheetData>
    <row r="1" spans="1:14" s="120" customFormat="1" ht="24" customHeight="1">
      <c r="A1" s="118" t="s">
        <v>68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20" customFormat="1" ht="24" customHeight="1">
      <c r="A2" s="121" t="s">
        <v>134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ht="15" customHeight="1"/>
    <row r="4" spans="1:2" s="125" customFormat="1" ht="15" customHeight="1">
      <c r="A4" s="124" t="s">
        <v>69</v>
      </c>
      <c r="B4" s="125" t="s">
        <v>70</v>
      </c>
    </row>
    <row r="5" spans="1:2" s="125" customFormat="1" ht="15" customHeight="1">
      <c r="A5" s="126"/>
      <c r="B5" s="125" t="s">
        <v>71</v>
      </c>
    </row>
    <row r="6" spans="1:2" s="125" customFormat="1" ht="15" customHeight="1">
      <c r="A6" s="126" t="s">
        <v>72</v>
      </c>
      <c r="B6" s="125" t="s">
        <v>135</v>
      </c>
    </row>
    <row r="7" spans="1:12" s="125" customFormat="1" ht="15" customHeight="1">
      <c r="A7" s="126"/>
      <c r="B7" s="125" t="s">
        <v>136</v>
      </c>
      <c r="F7" s="127"/>
      <c r="J7" s="127"/>
      <c r="L7" s="128"/>
    </row>
    <row r="8" spans="1:12" s="125" customFormat="1" ht="15" customHeight="1">
      <c r="A8" s="126"/>
      <c r="B8" s="125" t="s">
        <v>137</v>
      </c>
      <c r="F8" s="127"/>
      <c r="J8" s="127"/>
      <c r="L8" s="128"/>
    </row>
    <row r="9" spans="1:2" s="125" customFormat="1" ht="15" customHeight="1">
      <c r="A9" s="126"/>
      <c r="B9" s="125" t="s">
        <v>138</v>
      </c>
    </row>
    <row r="10" spans="1:2" s="125" customFormat="1" ht="15" customHeight="1">
      <c r="A10" s="126"/>
      <c r="B10" s="125" t="s">
        <v>137</v>
      </c>
    </row>
    <row r="11" spans="1:2" s="125" customFormat="1" ht="15" customHeight="1">
      <c r="A11" s="126" t="s">
        <v>73</v>
      </c>
      <c r="B11" s="125" t="s">
        <v>139</v>
      </c>
    </row>
    <row r="12" spans="1:12" s="125" customFormat="1" ht="15" customHeight="1">
      <c r="A12" s="126"/>
      <c r="B12" s="125" t="s">
        <v>140</v>
      </c>
      <c r="F12" s="127"/>
      <c r="J12" s="127"/>
      <c r="L12" s="128"/>
    </row>
    <row r="13" spans="1:12" s="125" customFormat="1" ht="15" customHeight="1">
      <c r="A13" s="126"/>
      <c r="B13" s="125" t="s">
        <v>137</v>
      </c>
      <c r="F13" s="127"/>
      <c r="J13" s="127"/>
      <c r="L13" s="128"/>
    </row>
    <row r="14" spans="1:12" s="125" customFormat="1" ht="15" customHeight="1">
      <c r="A14" s="126"/>
      <c r="B14" s="125" t="s">
        <v>141</v>
      </c>
      <c r="F14" s="127"/>
      <c r="J14" s="127"/>
      <c r="L14" s="128"/>
    </row>
    <row r="15" spans="1:12" s="125" customFormat="1" ht="15" customHeight="1">
      <c r="A15" s="126"/>
      <c r="B15" s="125" t="s">
        <v>137</v>
      </c>
      <c r="F15" s="127"/>
      <c r="J15" s="127"/>
      <c r="L15" s="128"/>
    </row>
    <row r="16" spans="1:2" s="125" customFormat="1" ht="15" customHeight="1">
      <c r="A16" s="126" t="s">
        <v>74</v>
      </c>
      <c r="B16" s="125" t="s">
        <v>142</v>
      </c>
    </row>
    <row r="17" spans="1:13" s="125" customFormat="1" ht="15" customHeight="1">
      <c r="A17" s="126"/>
      <c r="B17" s="125" t="s">
        <v>143</v>
      </c>
      <c r="G17" s="127"/>
      <c r="K17" s="127"/>
      <c r="M17" s="128"/>
    </row>
    <row r="18" spans="1:13" s="125" customFormat="1" ht="15" customHeight="1">
      <c r="A18" s="126"/>
      <c r="B18" s="125" t="s">
        <v>137</v>
      </c>
      <c r="G18" s="127"/>
      <c r="K18" s="127"/>
      <c r="M18" s="128"/>
    </row>
    <row r="19" spans="1:13" s="125" customFormat="1" ht="15" customHeight="1">
      <c r="A19" s="126"/>
      <c r="B19" s="125" t="s">
        <v>144</v>
      </c>
      <c r="G19" s="127"/>
      <c r="H19" s="127"/>
      <c r="K19" s="127"/>
      <c r="L19" s="127"/>
      <c r="M19" s="128"/>
    </row>
    <row r="20" spans="1:13" s="125" customFormat="1" ht="15" customHeight="1">
      <c r="A20" s="126"/>
      <c r="B20" s="125" t="s">
        <v>145</v>
      </c>
      <c r="G20" s="127"/>
      <c r="H20" s="127"/>
      <c r="K20" s="127"/>
      <c r="L20" s="127"/>
      <c r="M20" s="128"/>
    </row>
    <row r="21" spans="1:2" s="125" customFormat="1" ht="15" customHeight="1">
      <c r="A21" s="126" t="s">
        <v>75</v>
      </c>
      <c r="B21" s="125" t="s">
        <v>146</v>
      </c>
    </row>
    <row r="22" spans="1:3" s="125" customFormat="1" ht="15" customHeight="1">
      <c r="A22" s="126"/>
      <c r="B22" s="129" t="s">
        <v>76</v>
      </c>
      <c r="C22" s="125" t="s">
        <v>77</v>
      </c>
    </row>
    <row r="23" spans="1:9" s="125" customFormat="1" ht="15" customHeight="1">
      <c r="A23" s="126"/>
      <c r="C23" s="125" t="s">
        <v>78</v>
      </c>
      <c r="E23" s="125" t="s">
        <v>79</v>
      </c>
      <c r="F23" s="130">
        <v>2015.6</v>
      </c>
      <c r="G23" s="125" t="s">
        <v>80</v>
      </c>
      <c r="H23" s="131">
        <v>0.087</v>
      </c>
      <c r="I23" s="125" t="s">
        <v>81</v>
      </c>
    </row>
    <row r="24" spans="1:9" s="125" customFormat="1" ht="15" customHeight="1">
      <c r="A24" s="126"/>
      <c r="C24" s="125" t="s">
        <v>82</v>
      </c>
      <c r="E24" s="125" t="s">
        <v>79</v>
      </c>
      <c r="F24" s="130">
        <v>1406.1</v>
      </c>
      <c r="G24" s="125" t="s">
        <v>80</v>
      </c>
      <c r="H24" s="131">
        <v>0.061</v>
      </c>
      <c r="I24" s="125" t="s">
        <v>81</v>
      </c>
    </row>
    <row r="25" spans="1:9" s="125" customFormat="1" ht="15" customHeight="1">
      <c r="A25" s="126"/>
      <c r="C25" s="125" t="s">
        <v>83</v>
      </c>
      <c r="E25" s="125" t="s">
        <v>79</v>
      </c>
      <c r="F25" s="130">
        <v>418</v>
      </c>
      <c r="G25" s="125" t="s">
        <v>80</v>
      </c>
      <c r="H25" s="131">
        <v>0.018</v>
      </c>
      <c r="I25" s="125" t="s">
        <v>81</v>
      </c>
    </row>
    <row r="26" spans="1:9" s="125" customFormat="1" ht="15" customHeight="1">
      <c r="A26" s="126"/>
      <c r="C26" s="125" t="s">
        <v>84</v>
      </c>
      <c r="E26" s="125" t="s">
        <v>79</v>
      </c>
      <c r="F26" s="130">
        <v>19261</v>
      </c>
      <c r="G26" s="125" t="s">
        <v>80</v>
      </c>
      <c r="H26" s="131">
        <v>0.834</v>
      </c>
      <c r="I26" s="125" t="s">
        <v>81</v>
      </c>
    </row>
    <row r="27" spans="1:8" s="125" customFormat="1" ht="15" customHeight="1">
      <c r="A27" s="126"/>
      <c r="B27" s="129" t="s">
        <v>85</v>
      </c>
      <c r="C27" s="125" t="s">
        <v>86</v>
      </c>
      <c r="F27" s="123"/>
      <c r="H27" s="123"/>
    </row>
    <row r="28" spans="1:9" s="125" customFormat="1" ht="15" customHeight="1">
      <c r="A28" s="126"/>
      <c r="C28" s="125" t="s">
        <v>78</v>
      </c>
      <c r="E28" s="125" t="s">
        <v>79</v>
      </c>
      <c r="F28" s="130">
        <v>634.1</v>
      </c>
      <c r="G28" s="125" t="s">
        <v>80</v>
      </c>
      <c r="H28" s="131">
        <v>0.027</v>
      </c>
      <c r="I28" s="125" t="s">
        <v>87</v>
      </c>
    </row>
    <row r="29" spans="1:9" s="125" customFormat="1" ht="15" customHeight="1">
      <c r="A29" s="126"/>
      <c r="C29" s="125" t="s">
        <v>82</v>
      </c>
      <c r="E29" s="125" t="s">
        <v>79</v>
      </c>
      <c r="F29" s="130">
        <v>3860.8</v>
      </c>
      <c r="G29" s="125" t="s">
        <v>80</v>
      </c>
      <c r="H29" s="131">
        <v>0.164</v>
      </c>
      <c r="I29" s="125" t="s">
        <v>87</v>
      </c>
    </row>
    <row r="30" spans="1:9" s="125" customFormat="1" ht="15" customHeight="1">
      <c r="A30" s="126"/>
      <c r="C30" s="125" t="s">
        <v>83</v>
      </c>
      <c r="E30" s="125" t="s">
        <v>79</v>
      </c>
      <c r="F30" s="130">
        <v>293.9</v>
      </c>
      <c r="G30" s="125" t="s">
        <v>80</v>
      </c>
      <c r="H30" s="131">
        <v>0.012</v>
      </c>
      <c r="I30" s="125" t="s">
        <v>87</v>
      </c>
    </row>
    <row r="31" spans="1:9" s="125" customFormat="1" ht="15" customHeight="1">
      <c r="A31" s="126"/>
      <c r="C31" s="125" t="s">
        <v>84</v>
      </c>
      <c r="E31" s="125" t="s">
        <v>79</v>
      </c>
      <c r="F31" s="130">
        <v>18795.4</v>
      </c>
      <c r="G31" s="125" t="s">
        <v>80</v>
      </c>
      <c r="H31" s="131">
        <v>0.797</v>
      </c>
      <c r="I31" s="125" t="s">
        <v>87</v>
      </c>
    </row>
    <row r="32" ht="15" customHeight="1"/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0"/>
  <sheetViews>
    <sheetView workbookViewId="0" topLeftCell="G1">
      <selection activeCell="B14" sqref="B14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3.1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6.5">
      <c r="A4" s="55" t="s">
        <v>35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1</v>
      </c>
      <c r="B6" s="7"/>
      <c r="C6" s="6"/>
      <c r="D6" s="6"/>
      <c r="H6" s="7"/>
      <c r="I6" s="7"/>
      <c r="J6" s="6"/>
      <c r="K6" s="6"/>
      <c r="L6" s="6"/>
      <c r="S6" s="2" t="s">
        <v>60</v>
      </c>
      <c r="T6" s="4"/>
    </row>
    <row r="7" spans="1:20" ht="15" customHeight="1">
      <c r="A7" s="56" t="s">
        <v>106</v>
      </c>
      <c r="B7" s="83"/>
      <c r="C7" s="84"/>
      <c r="D7" s="84"/>
      <c r="E7" s="86" t="s">
        <v>122</v>
      </c>
      <c r="F7" s="84"/>
      <c r="G7" s="85"/>
      <c r="H7" s="83"/>
      <c r="I7" s="100"/>
      <c r="J7" s="84"/>
      <c r="K7" s="84"/>
      <c r="L7" s="84"/>
      <c r="M7" s="86" t="s">
        <v>114</v>
      </c>
      <c r="N7" s="84"/>
      <c r="O7" s="84"/>
      <c r="P7" s="85"/>
      <c r="Q7" s="140" t="s">
        <v>37</v>
      </c>
      <c r="R7" s="141"/>
      <c r="S7" s="141"/>
      <c r="T7" s="142"/>
    </row>
    <row r="8" spans="1:20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99"/>
      <c r="J8" s="66" t="s">
        <v>16</v>
      </c>
      <c r="K8" s="70"/>
      <c r="L8" s="103"/>
      <c r="M8" s="66" t="s">
        <v>16</v>
      </c>
      <c r="N8" s="70"/>
      <c r="O8" s="103"/>
      <c r="P8" s="72" t="s">
        <v>59</v>
      </c>
      <c r="Q8" s="47" t="s">
        <v>38</v>
      </c>
      <c r="R8" s="57"/>
      <c r="S8" s="58"/>
      <c r="T8" s="57"/>
    </row>
    <row r="9" spans="1:20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99"/>
      <c r="J9" s="66" t="s">
        <v>17</v>
      </c>
      <c r="K9" s="70"/>
      <c r="L9" s="103"/>
      <c r="M9" s="66" t="s">
        <v>17</v>
      </c>
      <c r="N9" s="70"/>
      <c r="O9" s="103"/>
      <c r="P9" s="71"/>
      <c r="Q9" s="133" t="s">
        <v>20</v>
      </c>
      <c r="R9" s="145"/>
      <c r="S9" s="133" t="s">
        <v>20</v>
      </c>
      <c r="T9" s="145"/>
    </row>
    <row r="10" spans="1:20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101"/>
      <c r="J10" s="66" t="s">
        <v>18</v>
      </c>
      <c r="K10" s="70"/>
      <c r="L10" s="103"/>
      <c r="M10" s="66" t="s">
        <v>19</v>
      </c>
      <c r="N10" s="70"/>
      <c r="O10" s="103"/>
      <c r="P10" s="71"/>
      <c r="Q10" s="143" t="s">
        <v>21</v>
      </c>
      <c r="R10" s="144"/>
      <c r="S10" s="132" t="s">
        <v>22</v>
      </c>
      <c r="T10" s="144"/>
    </row>
    <row r="11" spans="1:20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101"/>
      <c r="J11" s="66" t="s">
        <v>2</v>
      </c>
      <c r="K11" s="70"/>
      <c r="L11" s="103"/>
      <c r="M11" s="66" t="s">
        <v>3</v>
      </c>
      <c r="N11" s="70"/>
      <c r="O11" s="103"/>
      <c r="P11" s="71"/>
      <c r="Q11" s="21"/>
      <c r="R11" s="22"/>
      <c r="S11" s="21"/>
      <c r="T11" s="23"/>
    </row>
    <row r="12" spans="1:20" ht="15" customHeight="1">
      <c r="A12" s="77" t="s">
        <v>0</v>
      </c>
      <c r="B12" s="137" t="s">
        <v>4</v>
      </c>
      <c r="C12" s="139"/>
      <c r="D12" s="137" t="s">
        <v>5</v>
      </c>
      <c r="E12" s="139"/>
      <c r="F12" s="134" t="s">
        <v>36</v>
      </c>
      <c r="G12" s="136"/>
      <c r="H12" s="137" t="s">
        <v>103</v>
      </c>
      <c r="I12" s="138"/>
      <c r="J12" s="139"/>
      <c r="K12" s="137" t="s">
        <v>104</v>
      </c>
      <c r="L12" s="138"/>
      <c r="M12" s="139"/>
      <c r="N12" s="134" t="s">
        <v>105</v>
      </c>
      <c r="O12" s="135"/>
      <c r="P12" s="136"/>
      <c r="Q12" s="78" t="s">
        <v>58</v>
      </c>
      <c r="R12" s="13" t="s">
        <v>7</v>
      </c>
      <c r="S12" s="78" t="s">
        <v>58</v>
      </c>
      <c r="T12" s="9" t="s">
        <v>7</v>
      </c>
    </row>
    <row r="13" spans="1:20" ht="30" customHeight="1">
      <c r="A13" s="82" t="s">
        <v>116</v>
      </c>
      <c r="B13" s="116"/>
      <c r="C13" s="104">
        <v>115485.3</v>
      </c>
      <c r="D13" s="117"/>
      <c r="E13" s="104">
        <v>111638.3</v>
      </c>
      <c r="F13" s="117"/>
      <c r="G13" s="104">
        <v>3847</v>
      </c>
      <c r="H13" s="81"/>
      <c r="I13" s="116"/>
      <c r="J13" s="104">
        <v>98385.1</v>
      </c>
      <c r="K13" s="81"/>
      <c r="L13" s="102"/>
      <c r="M13" s="104">
        <v>88683.6</v>
      </c>
      <c r="N13" s="81">
        <v>5562.2</v>
      </c>
      <c r="O13" s="102"/>
      <c r="P13" s="104">
        <v>9701.5</v>
      </c>
      <c r="Q13" s="16">
        <v>17100.2</v>
      </c>
      <c r="R13" s="16">
        <v>17.38088389400427</v>
      </c>
      <c r="S13" s="16">
        <v>22954.7</v>
      </c>
      <c r="T13" s="30">
        <v>25.883816173452587</v>
      </c>
    </row>
    <row r="14" spans="1:20" ht="30" customHeight="1">
      <c r="A14" s="82" t="s">
        <v>117</v>
      </c>
      <c r="B14" s="81" t="s">
        <v>110</v>
      </c>
      <c r="C14" s="104">
        <v>24658</v>
      </c>
      <c r="D14" s="81"/>
      <c r="E14" s="104">
        <v>22909.4</v>
      </c>
      <c r="F14" s="81" t="s">
        <v>110</v>
      </c>
      <c r="G14" s="104">
        <v>1748.6</v>
      </c>
      <c r="H14" s="81"/>
      <c r="I14" s="116"/>
      <c r="J14" s="104">
        <v>21491.1</v>
      </c>
      <c r="K14" s="81"/>
      <c r="L14" s="102"/>
      <c r="M14" s="104">
        <v>18702.6</v>
      </c>
      <c r="N14" s="81">
        <v>2314.1</v>
      </c>
      <c r="O14" s="102"/>
      <c r="P14" s="104">
        <v>2788.5</v>
      </c>
      <c r="Q14" s="16">
        <v>3166.9</v>
      </c>
      <c r="R14" s="16">
        <v>14.7358674055772</v>
      </c>
      <c r="S14" s="16">
        <v>4206.8</v>
      </c>
      <c r="T14" s="30">
        <v>22.493129297530842</v>
      </c>
    </row>
    <row r="15" spans="1:20" ht="28.5">
      <c r="A15" s="82" t="s">
        <v>118</v>
      </c>
      <c r="B15" s="81"/>
      <c r="C15" s="104">
        <v>19726</v>
      </c>
      <c r="D15" s="81"/>
      <c r="E15" s="104">
        <v>20046.1</v>
      </c>
      <c r="F15" s="81"/>
      <c r="G15" s="104">
        <v>-320.09999999999854</v>
      </c>
      <c r="H15" s="81"/>
      <c r="I15" s="116"/>
      <c r="J15" s="104">
        <v>15625.9</v>
      </c>
      <c r="K15" s="81"/>
      <c r="L15" s="102"/>
      <c r="M15" s="104">
        <v>12755.9</v>
      </c>
      <c r="N15" s="81">
        <v>410.6999999999989</v>
      </c>
      <c r="O15" s="102"/>
      <c r="P15" s="104">
        <v>2870</v>
      </c>
      <c r="Q15" s="16">
        <v>4100.1</v>
      </c>
      <c r="R15" s="16">
        <v>26.239128626191135</v>
      </c>
      <c r="S15" s="16">
        <v>7290.2</v>
      </c>
      <c r="T15" s="30">
        <v>57.151592596367166</v>
      </c>
    </row>
    <row r="16" spans="1:20" ht="28.5">
      <c r="A16" s="82" t="s">
        <v>119</v>
      </c>
      <c r="B16" s="81" t="s">
        <v>110</v>
      </c>
      <c r="C16" s="104">
        <v>24035</v>
      </c>
      <c r="D16" s="81"/>
      <c r="E16" s="104">
        <v>22730</v>
      </c>
      <c r="F16" s="81" t="s">
        <v>110</v>
      </c>
      <c r="G16" s="104">
        <v>1305</v>
      </c>
      <c r="H16" s="81"/>
      <c r="I16" s="116"/>
      <c r="J16" s="104">
        <v>21777.5</v>
      </c>
      <c r="K16" s="81"/>
      <c r="L16" s="102"/>
      <c r="M16" s="104">
        <v>19786.2</v>
      </c>
      <c r="N16" s="81">
        <v>323.4</v>
      </c>
      <c r="O16" s="102"/>
      <c r="P16" s="104">
        <v>1991.3</v>
      </c>
      <c r="Q16" s="16">
        <v>2257.5</v>
      </c>
      <c r="R16" s="16">
        <v>10.366203650556768</v>
      </c>
      <c r="S16" s="16">
        <v>2943.8</v>
      </c>
      <c r="T16" s="30">
        <v>14.878046315108506</v>
      </c>
    </row>
    <row r="17" spans="1:20" ht="28.5">
      <c r="A17" s="82" t="s">
        <v>120</v>
      </c>
      <c r="B17" s="81" t="s">
        <v>110</v>
      </c>
      <c r="C17" s="104">
        <v>23965.6</v>
      </c>
      <c r="D17" s="81" t="s">
        <v>110</v>
      </c>
      <c r="E17" s="104">
        <v>22368.6</v>
      </c>
      <c r="F17" s="81" t="s">
        <v>110</v>
      </c>
      <c r="G17" s="104">
        <v>1597</v>
      </c>
      <c r="H17" s="81"/>
      <c r="I17" s="116"/>
      <c r="J17" s="104">
        <v>19144.2</v>
      </c>
      <c r="K17" s="81"/>
      <c r="L17" s="102"/>
      <c r="M17" s="104">
        <v>17989.4</v>
      </c>
      <c r="N17" s="81">
        <v>1293.6</v>
      </c>
      <c r="O17" s="102"/>
      <c r="P17" s="104">
        <v>1154.8</v>
      </c>
      <c r="Q17" s="16">
        <v>4821.4</v>
      </c>
      <c r="R17" s="16">
        <v>25.184651225958763</v>
      </c>
      <c r="S17" s="16">
        <v>4379.2</v>
      </c>
      <c r="T17" s="30">
        <v>24.343224343224325</v>
      </c>
    </row>
    <row r="18" spans="1:20" ht="28.5">
      <c r="A18" s="82" t="s">
        <v>121</v>
      </c>
      <c r="B18" s="116"/>
      <c r="C18" s="104">
        <v>23100.7</v>
      </c>
      <c r="D18" s="117"/>
      <c r="E18" s="104">
        <v>23584.2</v>
      </c>
      <c r="F18" s="117"/>
      <c r="G18" s="104">
        <v>-483.5</v>
      </c>
      <c r="H18" s="81"/>
      <c r="I18" s="116"/>
      <c r="J18" s="104">
        <v>20346.4</v>
      </c>
      <c r="K18" s="81" t="s">
        <v>109</v>
      </c>
      <c r="L18" s="81"/>
      <c r="M18" s="104">
        <v>19449.5</v>
      </c>
      <c r="N18" s="81">
        <v>1220.4</v>
      </c>
      <c r="O18" s="81"/>
      <c r="P18" s="104">
        <v>896.9000000000015</v>
      </c>
      <c r="Q18" s="16">
        <v>2754.3</v>
      </c>
      <c r="R18" s="16">
        <v>13.537038493296107</v>
      </c>
      <c r="S18" s="16">
        <v>4134.7</v>
      </c>
      <c r="T18" s="30">
        <v>21.25864418108435</v>
      </c>
    </row>
    <row r="19" spans="1:20" ht="9.75" customHeight="1">
      <c r="A19" s="37"/>
      <c r="B19" s="37"/>
      <c r="C19" s="38"/>
      <c r="D19" s="38"/>
      <c r="E19" s="38"/>
      <c r="F19" s="38"/>
      <c r="G19" s="38"/>
      <c r="H19" s="37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</row>
    <row r="20" spans="1:9" ht="18" customHeight="1">
      <c r="A20" s="19" t="s">
        <v>23</v>
      </c>
      <c r="B20" s="19"/>
      <c r="H20" s="19"/>
      <c r="I20" s="19"/>
    </row>
  </sheetData>
  <mergeCells count="11">
    <mergeCell ref="Q7:T7"/>
    <mergeCell ref="Q10:R10"/>
    <mergeCell ref="S10:T10"/>
    <mergeCell ref="Q9:R9"/>
    <mergeCell ref="S9:T9"/>
    <mergeCell ref="N12:P12"/>
    <mergeCell ref="K12:M12"/>
    <mergeCell ref="H12:J12"/>
    <mergeCell ref="B12:C12"/>
    <mergeCell ref="D12:E12"/>
    <mergeCell ref="F12:G12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5"/>
  <sheetViews>
    <sheetView workbookViewId="0" topLeftCell="A10">
      <selection activeCell="B17" sqref="B17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150" t="s">
        <v>39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5"/>
      <c r="C5" s="75"/>
      <c r="D5" s="75"/>
      <c r="E5" s="76"/>
      <c r="F5" s="76"/>
      <c r="G5" s="76"/>
      <c r="H5" s="6"/>
      <c r="I5" s="6"/>
      <c r="J5" s="2" t="s">
        <v>61</v>
      </c>
      <c r="K5" s="4"/>
    </row>
    <row r="6" spans="1:11" ht="15" customHeight="1">
      <c r="A6" s="56" t="s">
        <v>107</v>
      </c>
      <c r="B6" s="151" t="s">
        <v>42</v>
      </c>
      <c r="C6" s="152"/>
      <c r="D6" s="152"/>
      <c r="E6" s="152"/>
      <c r="F6" s="152"/>
      <c r="G6" s="153"/>
      <c r="H6" s="164" t="s">
        <v>40</v>
      </c>
      <c r="I6" s="165"/>
      <c r="J6" s="165"/>
      <c r="K6" s="166"/>
    </row>
    <row r="7" spans="1:11" ht="15" customHeight="1">
      <c r="A7" s="40"/>
      <c r="B7" s="154"/>
      <c r="C7" s="155"/>
      <c r="D7" s="155"/>
      <c r="E7" s="155"/>
      <c r="F7" s="155"/>
      <c r="G7" s="156"/>
      <c r="H7" s="167" t="s">
        <v>41</v>
      </c>
      <c r="I7" s="168"/>
      <c r="J7" s="168"/>
      <c r="K7" s="169"/>
    </row>
    <row r="8" spans="1:11" ht="15" customHeight="1">
      <c r="A8" s="40"/>
      <c r="B8" s="146" t="s">
        <v>50</v>
      </c>
      <c r="C8" s="147"/>
      <c r="D8" s="146" t="s">
        <v>47</v>
      </c>
      <c r="E8" s="147"/>
      <c r="F8" s="146" t="s">
        <v>44</v>
      </c>
      <c r="G8" s="147"/>
      <c r="H8" s="157"/>
      <c r="I8" s="158"/>
      <c r="J8" s="157"/>
      <c r="K8" s="158"/>
    </row>
    <row r="9" spans="1:11" ht="15" customHeight="1">
      <c r="A9" s="40"/>
      <c r="B9" s="173"/>
      <c r="C9" s="174"/>
      <c r="D9" s="133" t="s">
        <v>48</v>
      </c>
      <c r="E9" s="148"/>
      <c r="F9" s="133" t="s">
        <v>45</v>
      </c>
      <c r="G9" s="148"/>
      <c r="H9" s="170" t="s">
        <v>9</v>
      </c>
      <c r="I9" s="171"/>
      <c r="J9" s="172" t="s">
        <v>11</v>
      </c>
      <c r="K9" s="171"/>
    </row>
    <row r="10" spans="1:11" ht="15" customHeight="1">
      <c r="A10" s="41"/>
      <c r="B10" s="160"/>
      <c r="C10" s="161"/>
      <c r="D10" s="133" t="s">
        <v>49</v>
      </c>
      <c r="E10" s="148"/>
      <c r="F10" s="133" t="s">
        <v>46</v>
      </c>
      <c r="G10" s="148"/>
      <c r="H10" s="143" t="s">
        <v>10</v>
      </c>
      <c r="I10" s="159"/>
      <c r="J10" s="132" t="s">
        <v>12</v>
      </c>
      <c r="K10" s="159"/>
    </row>
    <row r="11" spans="1:11" ht="15" customHeight="1">
      <c r="A11" s="41"/>
      <c r="B11" s="160"/>
      <c r="C11" s="161"/>
      <c r="D11" s="162"/>
      <c r="E11" s="163"/>
      <c r="F11" s="149"/>
      <c r="G11" s="145"/>
      <c r="H11" s="59"/>
      <c r="I11" s="60"/>
      <c r="J11" s="59"/>
      <c r="K11" s="61"/>
    </row>
    <row r="12" spans="1:11" ht="15" customHeight="1">
      <c r="A12" s="77" t="s">
        <v>0</v>
      </c>
      <c r="B12" s="134" t="s">
        <v>26</v>
      </c>
      <c r="C12" s="136"/>
      <c r="D12" s="134" t="s">
        <v>24</v>
      </c>
      <c r="E12" s="136"/>
      <c r="F12" s="134" t="s">
        <v>25</v>
      </c>
      <c r="G12" s="136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>
      <c r="A13" s="82" t="s">
        <v>116</v>
      </c>
      <c r="B13" s="81"/>
      <c r="C13" s="73">
        <v>115485.3</v>
      </c>
      <c r="D13" s="81"/>
      <c r="E13" s="73">
        <v>11869.1</v>
      </c>
      <c r="F13" s="81"/>
      <c r="G13" s="73">
        <v>103616.2</v>
      </c>
      <c r="H13" s="14">
        <v>501.2</v>
      </c>
      <c r="I13" s="14">
        <v>4.408905778551887</v>
      </c>
      <c r="J13" s="14">
        <v>16599</v>
      </c>
      <c r="K13" s="15">
        <v>19.07551716727593</v>
      </c>
    </row>
    <row r="14" spans="1:11" ht="28.5">
      <c r="A14" s="82" t="s">
        <v>117</v>
      </c>
      <c r="B14" s="81" t="s">
        <v>110</v>
      </c>
      <c r="C14" s="67">
        <v>24658</v>
      </c>
      <c r="D14" s="81"/>
      <c r="E14" s="67">
        <v>2522.6</v>
      </c>
      <c r="F14" s="81" t="s">
        <v>110</v>
      </c>
      <c r="G14" s="67">
        <v>22135.4</v>
      </c>
      <c r="H14" s="17">
        <v>8.9</v>
      </c>
      <c r="I14" s="17">
        <v>0.3540597525559932</v>
      </c>
      <c r="J14" s="17">
        <v>3158</v>
      </c>
      <c r="K14" s="18">
        <v>16.640846480550547</v>
      </c>
    </row>
    <row r="15" spans="1:11" ht="28.5">
      <c r="A15" s="82" t="s">
        <v>118</v>
      </c>
      <c r="B15" s="81"/>
      <c r="C15" s="67">
        <v>19726</v>
      </c>
      <c r="D15" s="81"/>
      <c r="E15" s="67">
        <v>1751.7</v>
      </c>
      <c r="F15" s="81"/>
      <c r="G15" s="67">
        <v>17974.3</v>
      </c>
      <c r="H15" s="17">
        <v>-115.7</v>
      </c>
      <c r="I15" s="17">
        <v>-6.195780229195673</v>
      </c>
      <c r="J15" s="17">
        <v>4215.8</v>
      </c>
      <c r="K15" s="18">
        <v>30.6414216666061</v>
      </c>
    </row>
    <row r="16" spans="1:11" ht="28.5">
      <c r="A16" s="82" t="s">
        <v>119</v>
      </c>
      <c r="B16" s="81" t="s">
        <v>110</v>
      </c>
      <c r="C16" s="67">
        <v>24035</v>
      </c>
      <c r="D16" s="81"/>
      <c r="E16" s="67">
        <v>2584.4</v>
      </c>
      <c r="F16" s="81" t="s">
        <v>110</v>
      </c>
      <c r="G16" s="67">
        <v>21450.6</v>
      </c>
      <c r="H16" s="17">
        <v>163.6</v>
      </c>
      <c r="I16" s="17">
        <v>6.758096497025776</v>
      </c>
      <c r="J16" s="17">
        <v>2093.9</v>
      </c>
      <c r="K16" s="18">
        <v>10.817443055892792</v>
      </c>
    </row>
    <row r="17" spans="1:11" ht="28.5">
      <c r="A17" s="82" t="s">
        <v>120</v>
      </c>
      <c r="B17" s="81" t="s">
        <v>110</v>
      </c>
      <c r="C17" s="67">
        <v>23965.6</v>
      </c>
      <c r="D17" s="81"/>
      <c r="E17" s="67">
        <v>2479.4</v>
      </c>
      <c r="F17" s="81" t="s">
        <v>110</v>
      </c>
      <c r="G17" s="67">
        <v>21486.2</v>
      </c>
      <c r="H17" s="17">
        <v>243.4</v>
      </c>
      <c r="I17" s="17">
        <v>10.88550983899821</v>
      </c>
      <c r="J17" s="17">
        <v>4578</v>
      </c>
      <c r="K17" s="18">
        <v>27.07545998119267</v>
      </c>
    </row>
    <row r="18" spans="1:11" ht="28.5">
      <c r="A18" s="82" t="s">
        <v>121</v>
      </c>
      <c r="B18" s="81" t="s">
        <v>111</v>
      </c>
      <c r="C18" s="67">
        <v>23100.7</v>
      </c>
      <c r="D18" s="81"/>
      <c r="E18" s="67">
        <v>2531</v>
      </c>
      <c r="F18" s="81" t="s">
        <v>111</v>
      </c>
      <c r="G18" s="67">
        <v>20569.7</v>
      </c>
      <c r="H18" s="17">
        <v>201</v>
      </c>
      <c r="I18" s="17">
        <v>8.626609442060087</v>
      </c>
      <c r="J18" s="17">
        <v>2553.3</v>
      </c>
      <c r="K18" s="18">
        <v>14.172087653471282</v>
      </c>
    </row>
    <row r="19" ht="9.75" customHeight="1"/>
    <row r="20" s="80" customFormat="1" ht="15.75">
      <c r="A20" s="80" t="s">
        <v>62</v>
      </c>
    </row>
    <row r="21" spans="1:2" s="80" customFormat="1" ht="15.75">
      <c r="A21" s="19" t="s">
        <v>65</v>
      </c>
      <c r="B21" s="19"/>
    </row>
    <row r="22" s="80" customFormat="1" ht="15.75">
      <c r="A22" s="80" t="s">
        <v>63</v>
      </c>
    </row>
    <row r="23" spans="1:2" s="80" customFormat="1" ht="15.75">
      <c r="A23" s="19" t="s">
        <v>66</v>
      </c>
      <c r="B23" s="19"/>
    </row>
    <row r="24" s="80" customFormat="1" ht="15.75">
      <c r="A24" s="80" t="s">
        <v>64</v>
      </c>
    </row>
    <row r="25" spans="1:2" s="80" customFormat="1" ht="15.75">
      <c r="A25" s="19" t="s">
        <v>67</v>
      </c>
      <c r="B25" s="19"/>
    </row>
  </sheetData>
  <mergeCells count="26"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  <mergeCell ref="H10:I10"/>
    <mergeCell ref="J10:K10"/>
    <mergeCell ref="B10:C10"/>
    <mergeCell ref="B11:C11"/>
    <mergeCell ref="A3:K3"/>
    <mergeCell ref="B6:G6"/>
    <mergeCell ref="B7:G7"/>
    <mergeCell ref="B8:C8"/>
    <mergeCell ref="D8:E8"/>
    <mergeCell ref="J8:K8"/>
    <mergeCell ref="D12:E12"/>
    <mergeCell ref="F8:G8"/>
    <mergeCell ref="F9:G9"/>
    <mergeCell ref="F10:G10"/>
    <mergeCell ref="F11:G11"/>
    <mergeCell ref="F12:G12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1"/>
  <sheetViews>
    <sheetView workbookViewId="0" topLeftCell="A10">
      <selection activeCell="F17" sqref="F17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6.5">
      <c r="A3" s="150" t="s">
        <v>15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5"/>
      <c r="C5" s="75"/>
      <c r="D5" s="75"/>
      <c r="E5" s="76"/>
      <c r="F5" s="76"/>
      <c r="G5" s="76"/>
      <c r="H5" s="6"/>
      <c r="I5" s="6"/>
      <c r="J5" s="2" t="s">
        <v>60</v>
      </c>
      <c r="K5" s="4"/>
    </row>
    <row r="6" spans="1:11" ht="15" customHeight="1">
      <c r="A6" s="56" t="s">
        <v>107</v>
      </c>
      <c r="B6" s="151" t="s">
        <v>14</v>
      </c>
      <c r="C6" s="152"/>
      <c r="D6" s="152"/>
      <c r="E6" s="152"/>
      <c r="F6" s="152"/>
      <c r="G6" s="153"/>
      <c r="H6" s="63" t="s">
        <v>51</v>
      </c>
      <c r="I6" s="50"/>
      <c r="J6" s="50"/>
      <c r="K6" s="51"/>
    </row>
    <row r="7" spans="1:11" ht="15" customHeight="1">
      <c r="A7" s="40"/>
      <c r="B7" s="74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46" t="s">
        <v>27</v>
      </c>
      <c r="C8" s="147"/>
      <c r="D8" s="146" t="s">
        <v>53</v>
      </c>
      <c r="E8" s="147"/>
      <c r="F8" s="146" t="s">
        <v>54</v>
      </c>
      <c r="G8" s="147"/>
      <c r="H8" s="31"/>
      <c r="I8" s="43"/>
      <c r="J8" s="31"/>
      <c r="K8" s="43"/>
    </row>
    <row r="9" spans="1:11" ht="15" customHeight="1">
      <c r="A9" s="40"/>
      <c r="B9" s="173"/>
      <c r="C9" s="174"/>
      <c r="D9" s="170" t="s">
        <v>43</v>
      </c>
      <c r="E9" s="171"/>
      <c r="F9" s="170" t="s">
        <v>53</v>
      </c>
      <c r="G9" s="171"/>
      <c r="H9" s="170" t="s">
        <v>29</v>
      </c>
      <c r="I9" s="175"/>
      <c r="J9" s="172" t="s">
        <v>30</v>
      </c>
      <c r="K9" s="175"/>
    </row>
    <row r="10" spans="1:11" ht="15" customHeight="1">
      <c r="A10" s="41"/>
      <c r="B10" s="160"/>
      <c r="C10" s="161"/>
      <c r="D10" s="162" t="s">
        <v>10</v>
      </c>
      <c r="E10" s="163"/>
      <c r="F10" s="133" t="s">
        <v>32</v>
      </c>
      <c r="G10" s="148"/>
      <c r="H10" s="143" t="s">
        <v>10</v>
      </c>
      <c r="I10" s="144"/>
      <c r="J10" s="132" t="s">
        <v>31</v>
      </c>
      <c r="K10" s="144"/>
    </row>
    <row r="11" spans="1:11" ht="15" customHeight="1">
      <c r="A11" s="41"/>
      <c r="B11" s="160"/>
      <c r="C11" s="161"/>
      <c r="D11" s="176"/>
      <c r="E11" s="177"/>
      <c r="F11" s="149"/>
      <c r="G11" s="145"/>
      <c r="H11" s="32"/>
      <c r="I11" s="33"/>
      <c r="J11" s="32"/>
      <c r="K11" s="34"/>
    </row>
    <row r="12" spans="1:11" ht="15" customHeight="1">
      <c r="A12" s="77" t="s">
        <v>0</v>
      </c>
      <c r="B12" s="134" t="s">
        <v>26</v>
      </c>
      <c r="C12" s="136"/>
      <c r="D12" s="134" t="s">
        <v>24</v>
      </c>
      <c r="E12" s="136"/>
      <c r="F12" s="134" t="s">
        <v>25</v>
      </c>
      <c r="G12" s="136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 customHeight="1">
      <c r="A13" s="82" t="s">
        <v>116</v>
      </c>
      <c r="B13" s="81"/>
      <c r="C13" s="73">
        <v>111638.3</v>
      </c>
      <c r="D13" s="81"/>
      <c r="E13" s="73">
        <v>22245.3</v>
      </c>
      <c r="F13" s="81"/>
      <c r="G13" s="73">
        <v>89393</v>
      </c>
      <c r="H13" s="14">
        <v>2279.6</v>
      </c>
      <c r="I13" s="14">
        <v>11.417523965981829</v>
      </c>
      <c r="J13" s="14">
        <v>20675.1</v>
      </c>
      <c r="K13" s="15">
        <v>30.086876800838205</v>
      </c>
    </row>
    <row r="14" spans="1:11" ht="28.5">
      <c r="A14" s="82" t="s">
        <v>117</v>
      </c>
      <c r="B14" s="81"/>
      <c r="C14" s="67">
        <v>22909.4</v>
      </c>
      <c r="D14" s="81"/>
      <c r="E14" s="67">
        <v>4687.8</v>
      </c>
      <c r="F14" s="81"/>
      <c r="G14" s="67">
        <v>18221.6</v>
      </c>
      <c r="H14" s="17">
        <v>603.1</v>
      </c>
      <c r="I14" s="17">
        <v>14.764854212059637</v>
      </c>
      <c r="J14" s="17">
        <v>3603.7</v>
      </c>
      <c r="K14" s="18">
        <v>24.652651885701776</v>
      </c>
    </row>
    <row r="15" spans="1:11" ht="28.5">
      <c r="A15" s="82" t="s">
        <v>118</v>
      </c>
      <c r="B15" s="81"/>
      <c r="C15" s="67">
        <v>20046.1</v>
      </c>
      <c r="D15" s="81"/>
      <c r="E15" s="67">
        <v>4209.7</v>
      </c>
      <c r="F15" s="81"/>
      <c r="G15" s="67">
        <v>15836.4</v>
      </c>
      <c r="H15" s="17">
        <v>1490.6</v>
      </c>
      <c r="I15" s="17">
        <v>54.81960942959068</v>
      </c>
      <c r="J15" s="17">
        <v>5799.6</v>
      </c>
      <c r="K15" s="18">
        <v>57.783357245337164</v>
      </c>
    </row>
    <row r="16" spans="1:11" ht="28.5">
      <c r="A16" s="82" t="s">
        <v>119</v>
      </c>
      <c r="B16" s="81"/>
      <c r="C16" s="67">
        <v>22730</v>
      </c>
      <c r="D16" s="81"/>
      <c r="E16" s="67">
        <v>4173.9</v>
      </c>
      <c r="F16" s="81"/>
      <c r="G16" s="67">
        <v>18556.1</v>
      </c>
      <c r="H16" s="17">
        <v>-211.4</v>
      </c>
      <c r="I16" s="17">
        <v>-4.8206508106628965</v>
      </c>
      <c r="J16" s="17">
        <v>3155.2</v>
      </c>
      <c r="K16" s="18">
        <v>20.4871143894188</v>
      </c>
    </row>
    <row r="17" spans="1:11" ht="28.5">
      <c r="A17" s="82" t="s">
        <v>120</v>
      </c>
      <c r="B17" s="81" t="s">
        <v>110</v>
      </c>
      <c r="C17" s="67">
        <v>22368.6</v>
      </c>
      <c r="D17" s="81"/>
      <c r="E17" s="67">
        <v>4464.3</v>
      </c>
      <c r="F17" s="81" t="s">
        <v>110</v>
      </c>
      <c r="G17" s="67">
        <v>17904.3</v>
      </c>
      <c r="H17" s="17">
        <v>382.6</v>
      </c>
      <c r="I17" s="17">
        <v>9.373315694056544</v>
      </c>
      <c r="J17" s="17">
        <v>3996.6</v>
      </c>
      <c r="K17" s="18">
        <v>28.736392527933965</v>
      </c>
    </row>
    <row r="18" spans="1:11" ht="28.5">
      <c r="A18" s="82" t="s">
        <v>121</v>
      </c>
      <c r="B18" s="81"/>
      <c r="C18" s="67">
        <v>23584.2</v>
      </c>
      <c r="D18" s="81"/>
      <c r="E18" s="67">
        <v>4709.6</v>
      </c>
      <c r="F18" s="81"/>
      <c r="G18" s="67">
        <v>18874.6</v>
      </c>
      <c r="H18" s="17">
        <v>14.7</v>
      </c>
      <c r="I18" s="17">
        <v>0.3131057104517668</v>
      </c>
      <c r="J18" s="17">
        <v>4120</v>
      </c>
      <c r="K18" s="18">
        <v>27.923495045612892</v>
      </c>
    </row>
    <row r="19" ht="9.75" customHeight="1"/>
    <row r="20" spans="1:14" ht="15" customHeight="1">
      <c r="A20" s="36" t="s">
        <v>33</v>
      </c>
      <c r="B20" s="36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2" ht="15" customHeight="1">
      <c r="A21" s="19" t="s">
        <v>34</v>
      </c>
      <c r="B21" s="19"/>
    </row>
  </sheetData>
  <mergeCells count="21">
    <mergeCell ref="F10:G10"/>
    <mergeCell ref="F11:G11"/>
    <mergeCell ref="F12:G12"/>
    <mergeCell ref="B10:C10"/>
    <mergeCell ref="B11:C11"/>
    <mergeCell ref="B12:C12"/>
    <mergeCell ref="D12:E12"/>
    <mergeCell ref="D8:E8"/>
    <mergeCell ref="D9:E9"/>
    <mergeCell ref="D10:E10"/>
    <mergeCell ref="D11:E11"/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B1">
      <selection activeCell="B13" sqref="B13:I17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6.5">
      <c r="B4" s="3"/>
      <c r="E4" s="2" t="s">
        <v>88</v>
      </c>
      <c r="F4"/>
      <c r="G4"/>
      <c r="H4"/>
      <c r="I4"/>
    </row>
    <row r="5" spans="2:9" s="6" customFormat="1" ht="16.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78" t="s">
        <v>42</v>
      </c>
      <c r="C8" s="179"/>
      <c r="D8" s="179"/>
      <c r="E8" s="180"/>
      <c r="F8" s="178" t="s">
        <v>14</v>
      </c>
      <c r="G8" s="179"/>
      <c r="H8" s="179"/>
      <c r="I8" s="180"/>
    </row>
    <row r="9" spans="1:9" s="24" customFormat="1" ht="18" customHeight="1">
      <c r="A9" s="28"/>
      <c r="B9" s="181"/>
      <c r="C9" s="182"/>
      <c r="D9" s="183" t="s">
        <v>89</v>
      </c>
      <c r="E9" s="182"/>
      <c r="F9" s="181"/>
      <c r="G9" s="182"/>
      <c r="H9" s="183" t="s">
        <v>13</v>
      </c>
      <c r="I9" s="182"/>
    </row>
    <row r="10" spans="1:9" s="24" customFormat="1" ht="18" customHeight="1">
      <c r="A10" s="35"/>
      <c r="B10" s="184" t="s">
        <v>123</v>
      </c>
      <c r="C10" s="185"/>
      <c r="D10" s="186" t="s">
        <v>124</v>
      </c>
      <c r="E10" s="185"/>
      <c r="F10" s="184" t="s">
        <v>125</v>
      </c>
      <c r="G10" s="185"/>
      <c r="H10" s="186" t="s">
        <v>126</v>
      </c>
      <c r="I10" s="185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2015.6</v>
      </c>
      <c r="C13" s="14">
        <v>8.72527672321618</v>
      </c>
      <c r="D13" s="14">
        <v>-44.2</v>
      </c>
      <c r="E13" s="15">
        <v>-2.1458394018836784</v>
      </c>
      <c r="F13" s="14">
        <v>634.1</v>
      </c>
      <c r="G13" s="14">
        <v>2.6886644448401897</v>
      </c>
      <c r="H13" s="14">
        <v>117.5</v>
      </c>
      <c r="I13" s="15">
        <v>22.744870305845915</v>
      </c>
    </row>
    <row r="14" spans="1:9" s="6" customFormat="1" ht="39.75" customHeight="1">
      <c r="A14" s="79" t="s">
        <v>95</v>
      </c>
      <c r="B14" s="17">
        <v>1406.1</v>
      </c>
      <c r="C14" s="17">
        <v>6.086828537663361</v>
      </c>
      <c r="D14" s="17">
        <v>357.8</v>
      </c>
      <c r="E14" s="18">
        <v>34.131450920538015</v>
      </c>
      <c r="F14" s="17">
        <v>3860.8</v>
      </c>
      <c r="G14" s="17">
        <v>16.37028179883142</v>
      </c>
      <c r="H14" s="17">
        <v>-250.9</v>
      </c>
      <c r="I14" s="18">
        <v>-6.102098888537588</v>
      </c>
    </row>
    <row r="15" spans="1:9" s="6" customFormat="1" ht="39.75" customHeight="1">
      <c r="A15" s="79" t="s">
        <v>96</v>
      </c>
      <c r="B15" s="17">
        <v>418</v>
      </c>
      <c r="C15" s="17">
        <v>1.809468977130563</v>
      </c>
      <c r="D15" s="17">
        <v>18</v>
      </c>
      <c r="E15" s="18">
        <v>4.5</v>
      </c>
      <c r="F15" s="17">
        <v>293.9</v>
      </c>
      <c r="G15" s="17">
        <v>1.246173285504702</v>
      </c>
      <c r="H15" s="17">
        <v>-40.1</v>
      </c>
      <c r="I15" s="18">
        <v>-12.005988023952096</v>
      </c>
    </row>
    <row r="16" spans="1:9" s="6" customFormat="1" ht="39.75" customHeight="1">
      <c r="A16" s="79" t="s">
        <v>97</v>
      </c>
      <c r="B16" s="17">
        <v>19261</v>
      </c>
      <c r="C16" s="17">
        <v>83.37842576198989</v>
      </c>
      <c r="D16" s="17">
        <v>2422.7</v>
      </c>
      <c r="E16" s="18">
        <v>14.38803204599039</v>
      </c>
      <c r="F16" s="17">
        <v>18795.4</v>
      </c>
      <c r="G16" s="17">
        <v>79.69488047082369</v>
      </c>
      <c r="H16" s="17">
        <v>4308.2</v>
      </c>
      <c r="I16" s="18">
        <v>29.737975592246947</v>
      </c>
    </row>
    <row r="17" spans="1:9" s="6" customFormat="1" ht="39.75" customHeight="1">
      <c r="A17" s="79" t="s">
        <v>50</v>
      </c>
      <c r="B17" s="17">
        <v>23100.7</v>
      </c>
      <c r="C17" s="17">
        <v>100</v>
      </c>
      <c r="D17" s="17">
        <v>2754.3</v>
      </c>
      <c r="E17" s="18">
        <v>13.53703849329611</v>
      </c>
      <c r="F17" s="17">
        <v>23584.2</v>
      </c>
      <c r="G17" s="17">
        <v>100</v>
      </c>
      <c r="H17" s="17">
        <v>4134.7</v>
      </c>
      <c r="I17" s="18">
        <v>21.258644181084346</v>
      </c>
    </row>
    <row r="18" spans="1:9" s="6" customFormat="1" ht="16.5">
      <c r="A18" s="29"/>
      <c r="B18"/>
      <c r="C18"/>
      <c r="D18"/>
      <c r="E18"/>
      <c r="F18"/>
      <c r="G18"/>
      <c r="H18"/>
      <c r="I18"/>
    </row>
  </sheetData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C1">
      <selection activeCell="K16" sqref="K16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6.5">
      <c r="B4" s="3"/>
      <c r="C4" s="3"/>
      <c r="E4" s="2" t="s">
        <v>99</v>
      </c>
    </row>
    <row r="5" spans="2:5" s="6" customFormat="1" ht="16.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89"/>
      <c r="E7" s="190"/>
      <c r="H7" s="189" t="s">
        <v>101</v>
      </c>
      <c r="I7" s="190"/>
    </row>
    <row r="8" spans="1:9" s="6" customFormat="1" ht="18" customHeight="1">
      <c r="A8" s="65" t="s">
        <v>56</v>
      </c>
      <c r="B8" s="178" t="s">
        <v>42</v>
      </c>
      <c r="C8" s="179"/>
      <c r="D8" s="179"/>
      <c r="E8" s="180"/>
      <c r="F8" s="178" t="s">
        <v>14</v>
      </c>
      <c r="G8" s="179"/>
      <c r="H8" s="179"/>
      <c r="I8" s="180"/>
    </row>
    <row r="9" spans="1:9" s="24" customFormat="1" ht="18" customHeight="1">
      <c r="A9" s="28"/>
      <c r="B9" s="181"/>
      <c r="C9" s="182"/>
      <c r="D9" s="183" t="s">
        <v>89</v>
      </c>
      <c r="E9" s="182"/>
      <c r="F9" s="181"/>
      <c r="G9" s="182"/>
      <c r="H9" s="183" t="s">
        <v>13</v>
      </c>
      <c r="I9" s="182"/>
    </row>
    <row r="10" spans="1:9" s="24" customFormat="1" ht="18" customHeight="1">
      <c r="A10" s="35"/>
      <c r="B10" s="187" t="s">
        <v>127</v>
      </c>
      <c r="C10" s="188"/>
      <c r="D10" s="187" t="s">
        <v>129</v>
      </c>
      <c r="E10" s="188"/>
      <c r="F10" s="187" t="s">
        <v>128</v>
      </c>
      <c r="G10" s="188"/>
      <c r="H10" s="187" t="s">
        <v>130</v>
      </c>
      <c r="I10" s="188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10063.3</v>
      </c>
      <c r="C13" s="14">
        <v>8.713922897546267</v>
      </c>
      <c r="D13" s="14">
        <v>1068.6</v>
      </c>
      <c r="E13" s="15">
        <v>11.880329527388351</v>
      </c>
      <c r="F13" s="14">
        <v>3068.6</v>
      </c>
      <c r="G13" s="14">
        <v>2.748698251406551</v>
      </c>
      <c r="H13" s="14">
        <v>415.3</v>
      </c>
      <c r="I13" s="15">
        <v>15.652206686013646</v>
      </c>
    </row>
    <row r="14" spans="1:9" s="6" customFormat="1" ht="39.75" customHeight="1">
      <c r="A14" s="79" t="s">
        <v>95</v>
      </c>
      <c r="B14" s="17">
        <v>6332.9</v>
      </c>
      <c r="C14" s="17">
        <v>5.483728232078023</v>
      </c>
      <c r="D14" s="17">
        <v>1793.5</v>
      </c>
      <c r="E14" s="18">
        <v>39.50962682292814</v>
      </c>
      <c r="F14" s="17">
        <v>19350.3</v>
      </c>
      <c r="G14" s="17">
        <v>17.333029972688585</v>
      </c>
      <c r="H14" s="17">
        <v>1723</v>
      </c>
      <c r="I14" s="18">
        <v>9.774610972752493</v>
      </c>
    </row>
    <row r="15" spans="1:9" s="6" customFormat="1" ht="39.75" customHeight="1">
      <c r="A15" s="79" t="s">
        <v>96</v>
      </c>
      <c r="B15" s="17">
        <v>1972.6</v>
      </c>
      <c r="C15" s="17">
        <v>1.7080961819383074</v>
      </c>
      <c r="D15" s="17">
        <v>168.7</v>
      </c>
      <c r="E15" s="18">
        <v>9.351959642995732</v>
      </c>
      <c r="F15" s="17">
        <v>1499.3</v>
      </c>
      <c r="G15" s="17">
        <v>1.3429978779684033</v>
      </c>
      <c r="H15" s="17">
        <v>-56.8</v>
      </c>
      <c r="I15" s="18">
        <v>-3.6501510185720716</v>
      </c>
    </row>
    <row r="16" spans="1:9" s="6" customFormat="1" ht="39.75" customHeight="1">
      <c r="A16" s="79" t="s">
        <v>97</v>
      </c>
      <c r="B16" s="17">
        <v>97116.5</v>
      </c>
      <c r="C16" s="17">
        <v>84.09425268843741</v>
      </c>
      <c r="D16" s="17">
        <v>14069.4</v>
      </c>
      <c r="E16" s="18">
        <v>16.9414705630901</v>
      </c>
      <c r="F16" s="17">
        <v>87720.1</v>
      </c>
      <c r="G16" s="17">
        <v>78.67527389793645</v>
      </c>
      <c r="H16" s="17">
        <v>20873.2</v>
      </c>
      <c r="I16" s="18">
        <v>31.225382179278316</v>
      </c>
    </row>
    <row r="17" spans="1:9" s="6" customFormat="1" ht="39.75" customHeight="1">
      <c r="A17" s="79" t="s">
        <v>50</v>
      </c>
      <c r="B17" s="17">
        <v>115485.3</v>
      </c>
      <c r="C17" s="17">
        <v>100</v>
      </c>
      <c r="D17" s="17">
        <v>17100.2</v>
      </c>
      <c r="E17" s="18">
        <v>17.380883894004278</v>
      </c>
      <c r="F17" s="17">
        <v>111638.3</v>
      </c>
      <c r="G17" s="17">
        <v>100</v>
      </c>
      <c r="H17" s="17">
        <v>22954.7</v>
      </c>
      <c r="I17" s="18">
        <v>25.883816173452587</v>
      </c>
    </row>
    <row r="18" spans="1:5" s="6" customFormat="1" ht="16.5">
      <c r="A18" s="29"/>
      <c r="B18"/>
      <c r="C18"/>
      <c r="D18"/>
      <c r="E18"/>
    </row>
    <row r="19" spans="1:5" s="6" customFormat="1" ht="16.5">
      <c r="A19" s="29"/>
      <c r="B19"/>
      <c r="C19"/>
      <c r="D19"/>
      <c r="E19"/>
    </row>
    <row r="24" ht="15" customHeight="1"/>
  </sheetData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H31" sqref="H31"/>
    </sheetView>
  </sheetViews>
  <sheetFormatPr defaultColWidth="9.00390625" defaultRowHeight="16.5"/>
  <cols>
    <col min="1" max="4" width="9.00390625" style="87" customWidth="1"/>
    <col min="5" max="15" width="11.625" style="87" customWidth="1"/>
    <col min="16" max="16384" width="9.00390625" style="87" customWidth="1"/>
  </cols>
  <sheetData>
    <row r="1" spans="5:15" ht="21.75" customHeight="1"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5:15" ht="21.75" customHeight="1">
      <c r="E2" s="192" t="s">
        <v>132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22.5" customHeight="1">
      <c r="A3" s="87">
        <v>1</v>
      </c>
      <c r="B3" s="87">
        <v>16805.8</v>
      </c>
      <c r="C3" s="87">
        <v>16922.4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22.5" customHeight="1">
      <c r="A4" s="87">
        <v>2</v>
      </c>
      <c r="B4" s="87">
        <v>15044.4</v>
      </c>
      <c r="C4" s="87">
        <v>14142.7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22.5" customHeight="1">
      <c r="A5" s="87">
        <v>3</v>
      </c>
      <c r="B5" s="87">
        <v>19299.2</v>
      </c>
      <c r="C5" s="87">
        <v>19562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22.5" customHeight="1">
      <c r="A6" s="87">
        <v>4</v>
      </c>
      <c r="B6" s="87">
        <v>16067.4</v>
      </c>
      <c r="C6" s="87">
        <v>16509.4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22.5" customHeight="1">
      <c r="A7" s="87">
        <v>5</v>
      </c>
      <c r="B7" s="87">
        <v>18222.1</v>
      </c>
      <c r="C7" s="87">
        <v>18420.5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22.5" customHeight="1">
      <c r="A8" s="87">
        <v>6</v>
      </c>
      <c r="B8" s="87">
        <v>20176.8</v>
      </c>
      <c r="C8" s="87">
        <v>19416.4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22.5" customHeight="1">
      <c r="A9" s="87">
        <v>7</v>
      </c>
      <c r="B9" s="87">
        <v>18415.5</v>
      </c>
      <c r="C9" s="87">
        <v>17152.9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22.5" customHeight="1">
      <c r="A10" s="87">
        <v>8</v>
      </c>
      <c r="B10" s="87">
        <v>19719.4</v>
      </c>
      <c r="C10" s="87">
        <v>18493.7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ht="22.5" customHeight="1">
      <c r="A11" s="87">
        <v>9</v>
      </c>
      <c r="B11" s="87">
        <v>19136.7</v>
      </c>
      <c r="C11" s="87">
        <v>18412.8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22.5" customHeight="1">
      <c r="A12" s="87">
        <v>10</v>
      </c>
      <c r="B12" s="87">
        <v>19307.5</v>
      </c>
      <c r="C12" s="87">
        <v>18978.3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ht="22.5" customHeight="1">
      <c r="A13" s="87">
        <v>11</v>
      </c>
      <c r="B13" s="87">
        <v>20152.4</v>
      </c>
      <c r="C13" s="87">
        <v>19428.3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5" ht="22.5" customHeight="1">
      <c r="A14" s="87">
        <v>12</v>
      </c>
      <c r="B14" s="87">
        <v>20576.4</v>
      </c>
      <c r="C14" s="87">
        <v>20721.9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5" ht="22.5" customHeight="1">
      <c r="A15" s="87">
        <v>1</v>
      </c>
      <c r="B15" s="87">
        <v>21491.1</v>
      </c>
      <c r="C15" s="87">
        <v>18702.6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22.5" customHeight="1">
      <c r="A16" s="87">
        <v>2</v>
      </c>
      <c r="B16" s="87">
        <v>15625.9</v>
      </c>
      <c r="C16" s="87">
        <v>12755.9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ht="22.5" customHeight="1">
      <c r="A17" s="87">
        <v>3</v>
      </c>
      <c r="B17" s="87">
        <v>21777.5</v>
      </c>
      <c r="C17" s="87">
        <v>19786.2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ht="22.5" customHeight="1">
      <c r="A18" s="87">
        <v>4</v>
      </c>
      <c r="B18" s="87">
        <v>19144.3</v>
      </c>
      <c r="C18" s="87">
        <v>17989.6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24" customHeight="1">
      <c r="A19" s="87">
        <v>5</v>
      </c>
      <c r="B19" s="87">
        <v>20346.4</v>
      </c>
      <c r="C19" s="87">
        <v>19449.5</v>
      </c>
      <c r="E19" s="88"/>
      <c r="F19" s="88"/>
      <c r="G19" s="89">
        <v>2006</v>
      </c>
      <c r="H19" s="88"/>
      <c r="I19" s="88"/>
      <c r="J19" s="107" t="s">
        <v>115</v>
      </c>
      <c r="K19" s="88"/>
      <c r="L19" s="88"/>
      <c r="M19" s="107" t="s">
        <v>131</v>
      </c>
      <c r="N19" s="88"/>
      <c r="O19" s="88"/>
    </row>
    <row r="20" spans="1:15" ht="19.5" customHeight="1">
      <c r="A20" s="87">
        <v>6</v>
      </c>
      <c r="B20" s="87">
        <v>19874.9</v>
      </c>
      <c r="C20" s="87">
        <v>19252.3</v>
      </c>
      <c r="E20" s="88"/>
      <c r="F20" s="88"/>
      <c r="G20" s="89"/>
      <c r="H20" s="88"/>
      <c r="I20" s="88"/>
      <c r="J20" s="90"/>
      <c r="K20" s="88"/>
      <c r="L20" s="88"/>
      <c r="M20" s="89"/>
      <c r="N20" s="88"/>
      <c r="O20" s="88"/>
    </row>
    <row r="21" spans="1:15" ht="30" customHeight="1">
      <c r="A21" s="87">
        <v>7</v>
      </c>
      <c r="B21" s="87">
        <v>21115.7</v>
      </c>
      <c r="C21" s="87">
        <v>20500.6</v>
      </c>
      <c r="E21" s="105" t="str">
        <f>"- 7 -"</f>
        <v>- 7 -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3" ht="16.5">
      <c r="A22" s="87">
        <v>8</v>
      </c>
      <c r="B22" s="87">
        <v>22239.1</v>
      </c>
      <c r="C22" s="87">
        <v>20066.7</v>
      </c>
    </row>
    <row r="23" spans="1:3" ht="16.5">
      <c r="A23" s="87">
        <v>9</v>
      </c>
      <c r="B23" s="87">
        <v>21260.9</v>
      </c>
      <c r="C23" s="87">
        <v>19843.3</v>
      </c>
    </row>
    <row r="24" spans="1:3" ht="16.5">
      <c r="A24" s="87">
        <v>10</v>
      </c>
      <c r="B24" s="87">
        <v>22115.5</v>
      </c>
      <c r="C24" s="87">
        <v>21014.3</v>
      </c>
    </row>
    <row r="25" spans="1:3" ht="16.5">
      <c r="A25" s="87">
        <v>11</v>
      </c>
      <c r="B25" s="87">
        <v>23637.2</v>
      </c>
      <c r="C25" s="87">
        <v>21001.5</v>
      </c>
    </row>
    <row r="26" spans="1:3" ht="16.5">
      <c r="A26" s="87">
        <v>12</v>
      </c>
      <c r="B26" s="87">
        <v>24401.6</v>
      </c>
      <c r="C26" s="87">
        <v>23244.9</v>
      </c>
    </row>
    <row r="27" spans="1:3" ht="16.5">
      <c r="A27" s="87">
        <v>1</v>
      </c>
      <c r="B27" s="87">
        <v>24658</v>
      </c>
      <c r="C27" s="87">
        <v>22909.4</v>
      </c>
    </row>
    <row r="28" spans="1:3" ht="16.5">
      <c r="A28" s="87">
        <v>2</v>
      </c>
      <c r="B28" s="87">
        <v>19726</v>
      </c>
      <c r="C28" s="87">
        <v>20046.1</v>
      </c>
    </row>
    <row r="29" spans="1:3" ht="16.5">
      <c r="A29" s="87">
        <v>3</v>
      </c>
      <c r="B29" s="87">
        <v>24035</v>
      </c>
      <c r="C29" s="87">
        <v>22730</v>
      </c>
    </row>
    <row r="30" spans="1:3" ht="16.5">
      <c r="A30" s="87">
        <v>4</v>
      </c>
      <c r="B30" s="87">
        <v>23965.6</v>
      </c>
      <c r="C30" s="87">
        <v>22368.6</v>
      </c>
    </row>
    <row r="31" spans="1:3" ht="16.5">
      <c r="A31" s="87">
        <v>5</v>
      </c>
      <c r="B31" s="87">
        <v>23100.7</v>
      </c>
      <c r="C31" s="87">
        <v>23584.2</v>
      </c>
    </row>
    <row r="32" ht="16.5">
      <c r="A32" s="87">
        <v>6</v>
      </c>
    </row>
    <row r="33" ht="16.5">
      <c r="A33" s="87">
        <v>7</v>
      </c>
    </row>
    <row r="34" ht="16.5">
      <c r="A34" s="87">
        <v>8</v>
      </c>
    </row>
    <row r="35" ht="16.5">
      <c r="A35" s="87">
        <v>9</v>
      </c>
    </row>
    <row r="36" ht="16.5">
      <c r="A36" s="87">
        <v>10</v>
      </c>
    </row>
    <row r="37" ht="16.5">
      <c r="A37" s="87">
        <v>11</v>
      </c>
    </row>
    <row r="38" ht="16.5">
      <c r="A38" s="87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2" sqref="A2:E14"/>
    </sheetView>
  </sheetViews>
  <sheetFormatPr defaultColWidth="9.00390625" defaultRowHeight="27.75" customHeight="1"/>
  <cols>
    <col min="1" max="1" width="4.50390625" style="91" customWidth="1"/>
    <col min="2" max="5" width="12.625" style="92" customWidth="1"/>
    <col min="6" max="6" width="6.625" style="91" customWidth="1"/>
    <col min="7" max="17" width="11.125" style="91" customWidth="1"/>
    <col min="18" max="16384" width="9.00390625" style="91" customWidth="1"/>
  </cols>
  <sheetData>
    <row r="1" spans="6:17" ht="23.25" customHeight="1">
      <c r="F1" s="93"/>
      <c r="G1" s="108"/>
      <c r="H1" s="94"/>
      <c r="I1" s="95"/>
      <c r="J1" s="95"/>
      <c r="K1" s="95"/>
      <c r="L1" s="95"/>
      <c r="M1" s="95"/>
      <c r="N1" s="95"/>
      <c r="O1" s="95"/>
      <c r="P1" s="95"/>
      <c r="Q1" s="95"/>
    </row>
    <row r="2" spans="2:17" ht="24.75" customHeight="1">
      <c r="B2" s="114" t="s">
        <v>133</v>
      </c>
      <c r="C2" s="113">
        <v>97</v>
      </c>
      <c r="D2" s="114" t="s">
        <v>133</v>
      </c>
      <c r="E2" s="113">
        <v>97</v>
      </c>
      <c r="F2" s="93"/>
      <c r="G2" s="109" t="s">
        <v>108</v>
      </c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27.75" customHeight="1">
      <c r="A3" s="96">
        <v>1</v>
      </c>
      <c r="B3" s="92">
        <v>21491.1</v>
      </c>
      <c r="C3" s="92">
        <v>24658</v>
      </c>
      <c r="D3" s="92">
        <v>18702.6</v>
      </c>
      <c r="E3" s="92">
        <v>22909.4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3.25" customHeight="1">
      <c r="A4" s="96">
        <v>2</v>
      </c>
      <c r="B4" s="92">
        <v>37117</v>
      </c>
      <c r="C4" s="92">
        <v>44384</v>
      </c>
      <c r="D4" s="92">
        <v>31458.5</v>
      </c>
      <c r="E4" s="92">
        <v>42955.5</v>
      </c>
      <c r="F4" s="93"/>
      <c r="G4" s="93"/>
      <c r="H4" s="93"/>
      <c r="I4" s="110" t="s">
        <v>112</v>
      </c>
      <c r="J4" s="93"/>
      <c r="K4" s="93"/>
      <c r="L4" s="93"/>
      <c r="M4" s="93"/>
      <c r="N4" s="93"/>
      <c r="O4" s="111" t="s">
        <v>113</v>
      </c>
      <c r="P4" s="93"/>
      <c r="Q4" s="93"/>
    </row>
    <row r="5" spans="1:17" ht="27.75" customHeight="1">
      <c r="A5" s="96">
        <v>3</v>
      </c>
      <c r="B5" s="92">
        <v>58894.5</v>
      </c>
      <c r="C5" s="92">
        <v>68419</v>
      </c>
      <c r="D5" s="92">
        <v>51244.7</v>
      </c>
      <c r="E5" s="92">
        <v>65685.5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27.75" customHeight="1">
      <c r="A6" s="96">
        <v>4</v>
      </c>
      <c r="B6" s="92">
        <v>78038.8</v>
      </c>
      <c r="C6" s="92">
        <v>92384.6</v>
      </c>
      <c r="D6" s="92">
        <v>69234.3</v>
      </c>
      <c r="E6" s="92">
        <v>88054.1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27.75" customHeight="1">
      <c r="A7" s="96">
        <v>5</v>
      </c>
      <c r="B7" s="92">
        <v>98385.2</v>
      </c>
      <c r="C7" s="92">
        <v>115485.3</v>
      </c>
      <c r="D7" s="115">
        <v>88683.8</v>
      </c>
      <c r="E7" s="115">
        <v>111638.3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ht="27.75" customHeight="1">
      <c r="A8" s="96">
        <v>6</v>
      </c>
      <c r="B8" s="92">
        <v>118260.1</v>
      </c>
      <c r="D8" s="92">
        <v>107936.1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ht="27.75" customHeight="1">
      <c r="A9" s="96">
        <v>7</v>
      </c>
      <c r="B9" s="92">
        <v>139375.8</v>
      </c>
      <c r="D9" s="92">
        <v>128436.7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ht="27.75" customHeight="1">
      <c r="A10" s="96">
        <v>8</v>
      </c>
      <c r="B10" s="92">
        <v>161614.9</v>
      </c>
      <c r="D10" s="92">
        <v>148503.4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27.75" customHeight="1">
      <c r="A11" s="96">
        <v>9</v>
      </c>
      <c r="B11" s="92">
        <v>182875.8</v>
      </c>
      <c r="D11" s="92">
        <v>168346.7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ht="27.75" customHeight="1">
      <c r="A12" s="96">
        <v>10</v>
      </c>
      <c r="B12" s="92">
        <v>204991.3</v>
      </c>
      <c r="D12" s="92">
        <v>189361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ht="27.75" customHeight="1">
      <c r="A13" s="96">
        <v>11</v>
      </c>
      <c r="B13" s="92">
        <v>228628.5</v>
      </c>
      <c r="D13" s="92">
        <v>210362.5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27.75" customHeight="1">
      <c r="A14" s="96">
        <v>12</v>
      </c>
      <c r="B14" s="92">
        <v>253030.1</v>
      </c>
      <c r="D14" s="92">
        <v>233607.4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6:17" ht="34.5" customHeight="1"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6:17" ht="32.25" customHeight="1">
      <c r="F16" s="93"/>
      <c r="G16" s="93"/>
      <c r="H16" s="93"/>
      <c r="I16" s="93"/>
      <c r="J16" s="93"/>
      <c r="K16" s="93"/>
      <c r="L16" s="97"/>
      <c r="M16" s="93"/>
      <c r="N16" s="93"/>
      <c r="O16" s="93"/>
      <c r="P16" s="93"/>
      <c r="Q16" s="93"/>
    </row>
    <row r="17" spans="6:17" ht="27.75" customHeight="1">
      <c r="F17" s="93"/>
      <c r="G17" s="93"/>
      <c r="H17" s="93"/>
      <c r="I17" s="93"/>
      <c r="J17" s="93"/>
      <c r="K17" s="93"/>
      <c r="L17" s="106" t="str">
        <f>"- 8 -"</f>
        <v>- 8 -</v>
      </c>
      <c r="M17" s="112"/>
      <c r="N17" s="93"/>
      <c r="O17" s="93"/>
      <c r="P17" s="93"/>
      <c r="Q17" s="93"/>
    </row>
    <row r="18" ht="27.75" customHeight="1">
      <c r="M18" s="98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2008 Preliminary Statistics of Foreign Exchange Proceeds &amp; Payments( Exports and Imports)</dc:title>
  <dc:subject>May 2008 Preliminary Statistics of Foreign Exchange Proceeds &amp; Payments( Exports and Imports)</dc:subject>
  <dc:creator>ginger</dc:creator>
  <cp:keywords/>
  <dc:description/>
  <cp:lastModifiedBy>Administrator</cp:lastModifiedBy>
  <cp:lastPrinted>2008-06-06T01:21:08Z</cp:lastPrinted>
  <dcterms:created xsi:type="dcterms:W3CDTF">2000-02-17T03:25:54Z</dcterms:created>
  <dcterms:modified xsi:type="dcterms:W3CDTF">2008-10-29T03:35:41Z</dcterms:modified>
  <cp:category>IZ0</cp:category>
  <cp:version/>
  <cp:contentType/>
  <cp:contentStatus/>
</cp:coreProperties>
</file>