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315" windowHeight="11655"/>
  </bookViews>
  <sheets>
    <sheet name="Derivatives" sheetId="1" r:id="rId1"/>
    <sheet name="工作表2" sheetId="2" r:id="rId2"/>
    <sheet name="工作表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Q27" i="1" l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5" i="1"/>
</calcChain>
</file>

<file path=xl/sharedStrings.xml><?xml version="1.0" encoding="utf-8"?>
<sst xmlns="http://schemas.openxmlformats.org/spreadsheetml/2006/main" count="99" uniqueCount="68">
  <si>
    <t>TABLE 6</t>
  </si>
  <si>
    <t>Item</t>
  </si>
  <si>
    <t>Total</t>
  </si>
  <si>
    <t>Export-</t>
  </si>
  <si>
    <t>Bank of</t>
  </si>
  <si>
    <t>Land Bank</t>
  </si>
  <si>
    <t>Taiwan Coop-</t>
  </si>
  <si>
    <t>First Com.</t>
  </si>
  <si>
    <t>Hua Nan</t>
  </si>
  <si>
    <t>Chang Hwa</t>
  </si>
  <si>
    <t>Cathay</t>
  </si>
  <si>
    <t>Shanghai</t>
  </si>
  <si>
    <t>Union Bank</t>
  </si>
  <si>
    <t>Far Eastern</t>
  </si>
  <si>
    <t>Bank Sinopac</t>
  </si>
  <si>
    <t>E. Sun Com.</t>
  </si>
  <si>
    <t>Cosmos Bank</t>
  </si>
  <si>
    <t>Taishin</t>
  </si>
  <si>
    <t>Ta Chong</t>
  </si>
  <si>
    <t>Jih Sun</t>
  </si>
  <si>
    <t>EnTie Com.</t>
  </si>
  <si>
    <t>Chinatrust</t>
  </si>
  <si>
    <t>Sunny Bank</t>
  </si>
  <si>
    <t>Taiwan</t>
  </si>
  <si>
    <t>Taichung</t>
  </si>
  <si>
    <t>China Dev.</t>
  </si>
  <si>
    <t>Hwatai Bank</t>
  </si>
  <si>
    <t>Cota Com.</t>
  </si>
  <si>
    <t>Indus. Bank</t>
  </si>
  <si>
    <t>Import Bank</t>
  </si>
  <si>
    <t>Bank</t>
  </si>
  <si>
    <t>Kaohsiung</t>
  </si>
  <si>
    <t>of Taiwan</t>
  </si>
  <si>
    <t>erative Bank</t>
  </si>
  <si>
    <t>Com. Bank</t>
  </si>
  <si>
    <t>United Bank</t>
  </si>
  <si>
    <t>Intl. Bank</t>
  </si>
  <si>
    <t>Panhsin</t>
  </si>
  <si>
    <t>Bus. Bank</t>
  </si>
  <si>
    <t>Interest Rate Contracts</t>
  </si>
  <si>
    <t xml:space="preserve">  Trading</t>
  </si>
  <si>
    <t xml:space="preserve">  Non-trading</t>
  </si>
  <si>
    <t>Foreign Exchange and Gold Contracts</t>
  </si>
  <si>
    <t>Equity-linked Contracts</t>
  </si>
  <si>
    <t>Commodity Contracts</t>
  </si>
  <si>
    <t>Notional Amounts Outstanding of Derivatives</t>
    <phoneticPr fontId="6" type="noConversion"/>
  </si>
  <si>
    <t>Unit : In millions of N.T. dollars</t>
    <phoneticPr fontId="6" type="noConversion"/>
  </si>
  <si>
    <t>TaipeiFubon</t>
    <phoneticPr fontId="6" type="noConversion"/>
  </si>
  <si>
    <t>Mega</t>
    <phoneticPr fontId="6" type="noConversion"/>
  </si>
  <si>
    <t>Citibank</t>
    <phoneticPr fontId="6" type="noConversion"/>
  </si>
  <si>
    <t>Yuanta Com.</t>
    <phoneticPr fontId="6" type="noConversion"/>
  </si>
  <si>
    <t>HSBC Bank</t>
    <phoneticPr fontId="6" type="noConversion"/>
  </si>
  <si>
    <t>Shin Kong</t>
    <phoneticPr fontId="6" type="noConversion"/>
  </si>
  <si>
    <t>Standard Char.</t>
    <phoneticPr fontId="6" type="noConversion"/>
  </si>
  <si>
    <t>King's Town</t>
    <phoneticPr fontId="6" type="noConversion"/>
  </si>
  <si>
    <t>Agr. Bank</t>
    <phoneticPr fontId="6" type="noConversion"/>
  </si>
  <si>
    <t>First Cap.</t>
    <phoneticPr fontId="6" type="noConversion"/>
  </si>
  <si>
    <t>DBS</t>
    <phoneticPr fontId="6" type="noConversion"/>
  </si>
  <si>
    <t>ANZ</t>
    <phoneticPr fontId="6" type="noConversion"/>
  </si>
  <si>
    <t>Bank</t>
    <phoneticPr fontId="6" type="noConversion"/>
  </si>
  <si>
    <t>Intl.Com.Bank</t>
    <phoneticPr fontId="6" type="noConversion"/>
  </si>
  <si>
    <t>Taiwan</t>
    <phoneticPr fontId="6" type="noConversion"/>
  </si>
  <si>
    <t>Taiwan Ltd.</t>
    <phoneticPr fontId="6" type="noConversion"/>
  </si>
  <si>
    <t>Bank(Taiwan)</t>
    <phoneticPr fontId="6" type="noConversion"/>
  </si>
  <si>
    <t>of Taiwan</t>
    <phoneticPr fontId="6" type="noConversion"/>
  </si>
  <si>
    <t>Com. Bank</t>
    <phoneticPr fontId="6" type="noConversion"/>
  </si>
  <si>
    <t>Credit Contracts</t>
    <phoneticPr fontId="6" type="noConversion"/>
  </si>
  <si>
    <t>Other Contracts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</si>
</sst>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14"/>
      <name val="Times New Roman"/>
      <family val="1"/>
    </font>
    <font>
      <sz val="18"/>
      <name val="Times New Roman"/>
      <family val="1"/>
    </font>
    <font>
      <sz val="9"/>
      <name val="新細明體"/>
      <family val="1"/>
      <charset val="136"/>
    </font>
    <font>
      <sz val="13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>
      <alignment vertical="center"/>
    </xf>
    <xf numFmtId="3" fontId="1" fillId="0" borderId="4" xfId="0" quotePrefix="1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T4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統計"/>
      <sheetName val="UT41"/>
      <sheetName val="UT42"/>
      <sheetName val="UT43"/>
      <sheetName val="UT44"/>
      <sheetName val="UT45"/>
      <sheetName val="UT46"/>
      <sheetName val="UT48"/>
    </sheetNames>
    <sheetDataSet>
      <sheetData sheetId="0">
        <row r="5">
          <cell r="B5" t="str">
            <v>June 30, 2013</v>
          </cell>
        </row>
        <row r="9">
          <cell r="C9">
            <v>8951138</v>
          </cell>
          <cell r="D9">
            <v>5700</v>
          </cell>
          <cell r="E9">
            <v>40108</v>
          </cell>
          <cell r="F9">
            <v>1424977</v>
          </cell>
          <cell r="G9">
            <v>0</v>
          </cell>
          <cell r="H9">
            <v>690</v>
          </cell>
          <cell r="I9">
            <v>4723</v>
          </cell>
          <cell r="J9">
            <v>400093</v>
          </cell>
          <cell r="K9">
            <v>37185</v>
          </cell>
          <cell r="L9">
            <v>228577</v>
          </cell>
          <cell r="M9">
            <v>140949</v>
          </cell>
          <cell r="N9">
            <v>389585</v>
          </cell>
          <cell r="O9">
            <v>141044</v>
          </cell>
          <cell r="P9">
            <v>12455</v>
          </cell>
          <cell r="Q9">
            <v>1626</v>
          </cell>
          <cell r="R9">
            <v>191949</v>
          </cell>
          <cell r="S9">
            <v>192879</v>
          </cell>
          <cell r="T9">
            <v>521060</v>
          </cell>
          <cell r="U9">
            <v>155128</v>
          </cell>
          <cell r="V9">
            <v>0</v>
          </cell>
          <cell r="W9">
            <v>814756</v>
          </cell>
          <cell r="X9">
            <v>181015</v>
          </cell>
          <cell r="Y9">
            <v>10503</v>
          </cell>
          <cell r="Z9">
            <v>92237</v>
          </cell>
          <cell r="AA9">
            <v>1232159</v>
          </cell>
          <cell r="AB9">
            <v>855682</v>
          </cell>
          <cell r="AC9">
            <v>2867</v>
          </cell>
          <cell r="AD9">
            <v>0</v>
          </cell>
          <cell r="AE9">
            <v>837</v>
          </cell>
          <cell r="AF9">
            <v>9032</v>
          </cell>
          <cell r="AG9">
            <v>1069951</v>
          </cell>
          <cell r="AH9">
            <v>91</v>
          </cell>
          <cell r="AI9">
            <v>817</v>
          </cell>
          <cell r="AJ9">
            <v>583532</v>
          </cell>
          <cell r="AK9">
            <v>936</v>
          </cell>
          <cell r="AL9">
            <v>3488</v>
          </cell>
          <cell r="AM9">
            <v>8123</v>
          </cell>
          <cell r="AN9">
            <v>1800</v>
          </cell>
          <cell r="AO9">
            <v>1327</v>
          </cell>
          <cell r="AP9">
            <v>112580</v>
          </cell>
          <cell r="AQ9">
            <v>80677</v>
          </cell>
        </row>
        <row r="10">
          <cell r="C10">
            <v>8680361</v>
          </cell>
          <cell r="D10">
            <v>5700</v>
          </cell>
          <cell r="E10">
            <v>29371</v>
          </cell>
          <cell r="F10">
            <v>1380077</v>
          </cell>
          <cell r="G10">
            <v>0</v>
          </cell>
          <cell r="H10">
            <v>0</v>
          </cell>
          <cell r="I10">
            <v>200</v>
          </cell>
          <cell r="J10">
            <v>399590</v>
          </cell>
          <cell r="K10">
            <v>19454</v>
          </cell>
          <cell r="L10">
            <v>226577</v>
          </cell>
          <cell r="M10">
            <v>140949</v>
          </cell>
          <cell r="N10">
            <v>379724</v>
          </cell>
          <cell r="O10">
            <v>141044</v>
          </cell>
          <cell r="P10">
            <v>2060</v>
          </cell>
          <cell r="Q10">
            <v>0</v>
          </cell>
          <cell r="R10">
            <v>187349</v>
          </cell>
          <cell r="S10">
            <v>192879</v>
          </cell>
          <cell r="T10">
            <v>516060</v>
          </cell>
          <cell r="U10">
            <v>155128</v>
          </cell>
          <cell r="V10">
            <v>0</v>
          </cell>
          <cell r="W10">
            <v>814756</v>
          </cell>
          <cell r="X10">
            <v>180815</v>
          </cell>
          <cell r="Y10">
            <v>10503</v>
          </cell>
          <cell r="Z10">
            <v>92237</v>
          </cell>
          <cell r="AA10">
            <v>1201400</v>
          </cell>
          <cell r="AB10">
            <v>814682</v>
          </cell>
          <cell r="AC10">
            <v>2867</v>
          </cell>
          <cell r="AD10">
            <v>0</v>
          </cell>
          <cell r="AE10">
            <v>837</v>
          </cell>
          <cell r="AF10">
            <v>1800</v>
          </cell>
          <cell r="AG10">
            <v>994431</v>
          </cell>
          <cell r="AH10">
            <v>91</v>
          </cell>
          <cell r="AI10">
            <v>817</v>
          </cell>
          <cell r="AJ10">
            <v>580032</v>
          </cell>
          <cell r="AK10">
            <v>936</v>
          </cell>
          <cell r="AL10">
            <v>3488</v>
          </cell>
          <cell r="AM10">
            <v>8123</v>
          </cell>
          <cell r="AN10">
            <v>1800</v>
          </cell>
          <cell r="AO10">
            <v>1327</v>
          </cell>
          <cell r="AP10">
            <v>112580</v>
          </cell>
          <cell r="AQ10">
            <v>80677</v>
          </cell>
        </row>
        <row r="11">
          <cell r="C11">
            <v>270777</v>
          </cell>
          <cell r="D11">
            <v>0</v>
          </cell>
          <cell r="E11">
            <v>10737</v>
          </cell>
          <cell r="F11">
            <v>44900</v>
          </cell>
          <cell r="G11">
            <v>0</v>
          </cell>
          <cell r="H11">
            <v>690</v>
          </cell>
          <cell r="I11">
            <v>4523</v>
          </cell>
          <cell r="J11">
            <v>503</v>
          </cell>
          <cell r="K11">
            <v>17731</v>
          </cell>
          <cell r="L11">
            <v>2000</v>
          </cell>
          <cell r="M11">
            <v>0</v>
          </cell>
          <cell r="N11">
            <v>9861</v>
          </cell>
          <cell r="O11">
            <v>0</v>
          </cell>
          <cell r="P11">
            <v>10395</v>
          </cell>
          <cell r="Q11">
            <v>1626</v>
          </cell>
          <cell r="R11">
            <v>4600</v>
          </cell>
          <cell r="S11">
            <v>0</v>
          </cell>
          <cell r="T11">
            <v>5000</v>
          </cell>
          <cell r="U11">
            <v>0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30759</v>
          </cell>
          <cell r="AB11">
            <v>41000</v>
          </cell>
          <cell r="AC11">
            <v>0</v>
          </cell>
          <cell r="AD11">
            <v>0</v>
          </cell>
          <cell r="AE11">
            <v>0</v>
          </cell>
          <cell r="AF11">
            <v>7232</v>
          </cell>
          <cell r="AG11">
            <v>75520</v>
          </cell>
          <cell r="AH11">
            <v>0</v>
          </cell>
          <cell r="AI11">
            <v>0</v>
          </cell>
          <cell r="AJ11">
            <v>3500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</row>
        <row r="12">
          <cell r="C12">
            <v>22151138</v>
          </cell>
          <cell r="D12">
            <v>0</v>
          </cell>
          <cell r="E12">
            <v>976111</v>
          </cell>
          <cell r="F12">
            <v>3413701</v>
          </cell>
          <cell r="G12">
            <v>475</v>
          </cell>
          <cell r="H12">
            <v>28477</v>
          </cell>
          <cell r="I12">
            <v>377540</v>
          </cell>
          <cell r="J12">
            <v>323161</v>
          </cell>
          <cell r="K12">
            <v>369839</v>
          </cell>
          <cell r="L12">
            <v>439862</v>
          </cell>
          <cell r="M12">
            <v>607709</v>
          </cell>
          <cell r="N12">
            <v>1150663</v>
          </cell>
          <cell r="O12">
            <v>384484</v>
          </cell>
          <cell r="P12">
            <v>174872</v>
          </cell>
          <cell r="Q12">
            <v>23930</v>
          </cell>
          <cell r="R12">
            <v>219093</v>
          </cell>
          <cell r="S12">
            <v>597416</v>
          </cell>
          <cell r="T12">
            <v>1229434</v>
          </cell>
          <cell r="U12">
            <v>955397</v>
          </cell>
          <cell r="V12">
            <v>334</v>
          </cell>
          <cell r="W12">
            <v>1787835</v>
          </cell>
          <cell r="X12">
            <v>201783</v>
          </cell>
          <cell r="Y12">
            <v>6396</v>
          </cell>
          <cell r="Z12">
            <v>212289</v>
          </cell>
          <cell r="AA12">
            <v>4513171</v>
          </cell>
          <cell r="AB12">
            <v>1152056</v>
          </cell>
          <cell r="AC12">
            <v>360525</v>
          </cell>
          <cell r="AD12">
            <v>1267</v>
          </cell>
          <cell r="AE12">
            <v>1416</v>
          </cell>
          <cell r="AF12">
            <v>79170</v>
          </cell>
          <cell r="AG12">
            <v>623888</v>
          </cell>
          <cell r="AH12">
            <v>10580</v>
          </cell>
          <cell r="AI12">
            <v>10923</v>
          </cell>
          <cell r="AJ12">
            <v>587217</v>
          </cell>
          <cell r="AK12">
            <v>1233</v>
          </cell>
          <cell r="AL12">
            <v>2095</v>
          </cell>
          <cell r="AM12">
            <v>348169</v>
          </cell>
          <cell r="AN12">
            <v>28262</v>
          </cell>
          <cell r="AO12">
            <v>875</v>
          </cell>
          <cell r="AP12">
            <v>397719</v>
          </cell>
          <cell r="AQ12">
            <v>551771</v>
          </cell>
        </row>
        <row r="13">
          <cell r="C13">
            <v>22111997</v>
          </cell>
          <cell r="D13">
            <v>0</v>
          </cell>
          <cell r="E13">
            <v>976111</v>
          </cell>
          <cell r="F13">
            <v>3413701</v>
          </cell>
          <cell r="G13">
            <v>475</v>
          </cell>
          <cell r="H13">
            <v>28477</v>
          </cell>
          <cell r="I13">
            <v>377540</v>
          </cell>
          <cell r="J13">
            <v>323161</v>
          </cell>
          <cell r="K13">
            <v>368910</v>
          </cell>
          <cell r="L13">
            <v>439862</v>
          </cell>
          <cell r="M13">
            <v>607709</v>
          </cell>
          <cell r="N13">
            <v>1150663</v>
          </cell>
          <cell r="O13">
            <v>384484</v>
          </cell>
          <cell r="P13">
            <v>174872</v>
          </cell>
          <cell r="Q13">
            <v>23930</v>
          </cell>
          <cell r="R13">
            <v>219093</v>
          </cell>
          <cell r="S13">
            <v>597416</v>
          </cell>
          <cell r="T13">
            <v>1229434</v>
          </cell>
          <cell r="U13">
            <v>955397</v>
          </cell>
          <cell r="V13">
            <v>334</v>
          </cell>
          <cell r="W13">
            <v>1787835</v>
          </cell>
          <cell r="X13">
            <v>201783</v>
          </cell>
          <cell r="Y13">
            <v>6396</v>
          </cell>
          <cell r="Z13">
            <v>212289</v>
          </cell>
          <cell r="AA13">
            <v>4500943</v>
          </cell>
          <cell r="AB13">
            <v>1152056</v>
          </cell>
          <cell r="AC13">
            <v>360525</v>
          </cell>
          <cell r="AD13">
            <v>1267</v>
          </cell>
          <cell r="AE13">
            <v>1416</v>
          </cell>
          <cell r="AF13">
            <v>53186</v>
          </cell>
          <cell r="AG13">
            <v>623888</v>
          </cell>
          <cell r="AH13">
            <v>10580</v>
          </cell>
          <cell r="AI13">
            <v>10923</v>
          </cell>
          <cell r="AJ13">
            <v>587217</v>
          </cell>
          <cell r="AK13">
            <v>1233</v>
          </cell>
          <cell r="AL13">
            <v>2095</v>
          </cell>
          <cell r="AM13">
            <v>348169</v>
          </cell>
          <cell r="AN13">
            <v>28262</v>
          </cell>
          <cell r="AO13">
            <v>875</v>
          </cell>
          <cell r="AP13">
            <v>397719</v>
          </cell>
          <cell r="AQ13">
            <v>551771</v>
          </cell>
        </row>
        <row r="14">
          <cell r="C14">
            <v>39141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929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12228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25984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C15">
            <v>60017</v>
          </cell>
          <cell r="D15">
            <v>0</v>
          </cell>
          <cell r="E15">
            <v>0</v>
          </cell>
          <cell r="F15">
            <v>4920</v>
          </cell>
          <cell r="G15">
            <v>0</v>
          </cell>
          <cell r="H15">
            <v>0</v>
          </cell>
          <cell r="I15">
            <v>395</v>
          </cell>
          <cell r="J15">
            <v>62</v>
          </cell>
          <cell r="K15">
            <v>0</v>
          </cell>
          <cell r="L15">
            <v>0</v>
          </cell>
          <cell r="M15">
            <v>0</v>
          </cell>
          <cell r="N15">
            <v>2061</v>
          </cell>
          <cell r="O15">
            <v>1100</v>
          </cell>
          <cell r="P15">
            <v>280</v>
          </cell>
          <cell r="Q15">
            <v>0</v>
          </cell>
          <cell r="R15">
            <v>0</v>
          </cell>
          <cell r="S15">
            <v>93</v>
          </cell>
          <cell r="T15">
            <v>2246</v>
          </cell>
          <cell r="U15">
            <v>0</v>
          </cell>
          <cell r="V15">
            <v>0</v>
          </cell>
          <cell r="W15">
            <v>16609</v>
          </cell>
          <cell r="X15">
            <v>85</v>
          </cell>
          <cell r="Y15">
            <v>47</v>
          </cell>
          <cell r="Z15">
            <v>258</v>
          </cell>
          <cell r="AA15">
            <v>21166</v>
          </cell>
          <cell r="AB15">
            <v>9081</v>
          </cell>
          <cell r="AC15">
            <v>891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723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</row>
        <row r="16">
          <cell r="C16">
            <v>59622</v>
          </cell>
          <cell r="D16">
            <v>0</v>
          </cell>
          <cell r="E16">
            <v>0</v>
          </cell>
          <cell r="F16">
            <v>4920</v>
          </cell>
          <cell r="G16">
            <v>0</v>
          </cell>
          <cell r="H16">
            <v>0</v>
          </cell>
          <cell r="I16">
            <v>0</v>
          </cell>
          <cell r="J16">
            <v>62</v>
          </cell>
          <cell r="K16">
            <v>0</v>
          </cell>
          <cell r="L16">
            <v>0</v>
          </cell>
          <cell r="M16">
            <v>0</v>
          </cell>
          <cell r="N16">
            <v>2061</v>
          </cell>
          <cell r="O16">
            <v>1100</v>
          </cell>
          <cell r="P16">
            <v>280</v>
          </cell>
          <cell r="Q16">
            <v>0</v>
          </cell>
          <cell r="R16">
            <v>0</v>
          </cell>
          <cell r="S16">
            <v>93</v>
          </cell>
          <cell r="T16">
            <v>2246</v>
          </cell>
          <cell r="U16">
            <v>0</v>
          </cell>
          <cell r="V16">
            <v>0</v>
          </cell>
          <cell r="W16">
            <v>16609</v>
          </cell>
          <cell r="X16">
            <v>85</v>
          </cell>
          <cell r="Y16">
            <v>47</v>
          </cell>
          <cell r="Z16">
            <v>258</v>
          </cell>
          <cell r="AA16">
            <v>21166</v>
          </cell>
          <cell r="AB16">
            <v>9081</v>
          </cell>
          <cell r="AC16">
            <v>891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723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</row>
        <row r="17">
          <cell r="C17">
            <v>395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395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</row>
        <row r="18">
          <cell r="C18">
            <v>53642</v>
          </cell>
          <cell r="D18">
            <v>0</v>
          </cell>
          <cell r="E18">
            <v>0</v>
          </cell>
          <cell r="F18">
            <v>5631</v>
          </cell>
          <cell r="G18">
            <v>0</v>
          </cell>
          <cell r="H18">
            <v>0</v>
          </cell>
          <cell r="I18">
            <v>0</v>
          </cell>
          <cell r="J18">
            <v>451</v>
          </cell>
          <cell r="K18">
            <v>0</v>
          </cell>
          <cell r="L18">
            <v>0</v>
          </cell>
          <cell r="M18">
            <v>0</v>
          </cell>
          <cell r="N18">
            <v>178</v>
          </cell>
          <cell r="O18">
            <v>6227</v>
          </cell>
          <cell r="P18">
            <v>0</v>
          </cell>
          <cell r="Q18">
            <v>0</v>
          </cell>
          <cell r="R18">
            <v>791</v>
          </cell>
          <cell r="S18">
            <v>2197</v>
          </cell>
          <cell r="T18">
            <v>291</v>
          </cell>
          <cell r="U18">
            <v>1590</v>
          </cell>
          <cell r="V18">
            <v>0</v>
          </cell>
          <cell r="W18">
            <v>1620</v>
          </cell>
          <cell r="X18">
            <v>358</v>
          </cell>
          <cell r="Y18">
            <v>0</v>
          </cell>
          <cell r="Z18">
            <v>6701</v>
          </cell>
          <cell r="AA18">
            <v>21850</v>
          </cell>
          <cell r="AB18">
            <v>1151</v>
          </cell>
          <cell r="AC18">
            <v>479</v>
          </cell>
          <cell r="AD18">
            <v>0</v>
          </cell>
          <cell r="AE18">
            <v>0</v>
          </cell>
          <cell r="AF18">
            <v>0</v>
          </cell>
          <cell r="AG18">
            <v>1575</v>
          </cell>
          <cell r="AH18">
            <v>0</v>
          </cell>
          <cell r="AI18">
            <v>0</v>
          </cell>
          <cell r="AJ18">
            <v>750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439</v>
          </cell>
          <cell r="AQ18">
            <v>1363</v>
          </cell>
        </row>
        <row r="19">
          <cell r="C19">
            <v>53642</v>
          </cell>
          <cell r="D19">
            <v>0</v>
          </cell>
          <cell r="E19">
            <v>0</v>
          </cell>
          <cell r="F19">
            <v>5631</v>
          </cell>
          <cell r="G19">
            <v>0</v>
          </cell>
          <cell r="H19">
            <v>0</v>
          </cell>
          <cell r="I19">
            <v>0</v>
          </cell>
          <cell r="J19">
            <v>451</v>
          </cell>
          <cell r="K19">
            <v>0</v>
          </cell>
          <cell r="L19">
            <v>0</v>
          </cell>
          <cell r="M19">
            <v>0</v>
          </cell>
          <cell r="N19">
            <v>178</v>
          </cell>
          <cell r="O19">
            <v>6227</v>
          </cell>
          <cell r="P19">
            <v>0</v>
          </cell>
          <cell r="Q19">
            <v>0</v>
          </cell>
          <cell r="R19">
            <v>791</v>
          </cell>
          <cell r="S19">
            <v>2197</v>
          </cell>
          <cell r="T19">
            <v>291</v>
          </cell>
          <cell r="U19">
            <v>1590</v>
          </cell>
          <cell r="V19">
            <v>0</v>
          </cell>
          <cell r="W19">
            <v>1620</v>
          </cell>
          <cell r="X19">
            <v>358</v>
          </cell>
          <cell r="Y19">
            <v>0</v>
          </cell>
          <cell r="Z19">
            <v>6701</v>
          </cell>
          <cell r="AA19">
            <v>21850</v>
          </cell>
          <cell r="AB19">
            <v>1151</v>
          </cell>
          <cell r="AC19">
            <v>479</v>
          </cell>
          <cell r="AD19">
            <v>0</v>
          </cell>
          <cell r="AE19">
            <v>0</v>
          </cell>
          <cell r="AF19">
            <v>0</v>
          </cell>
          <cell r="AG19">
            <v>1575</v>
          </cell>
          <cell r="AH19">
            <v>0</v>
          </cell>
          <cell r="AI19">
            <v>0</v>
          </cell>
          <cell r="AJ19">
            <v>750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439</v>
          </cell>
          <cell r="AQ19">
            <v>1363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</row>
        <row r="21">
          <cell r="C21">
            <v>50409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18566</v>
          </cell>
          <cell r="N21">
            <v>0</v>
          </cell>
          <cell r="O21">
            <v>942</v>
          </cell>
          <cell r="P21">
            <v>0</v>
          </cell>
          <cell r="Q21">
            <v>0</v>
          </cell>
          <cell r="R21">
            <v>21865</v>
          </cell>
          <cell r="S21">
            <v>0</v>
          </cell>
          <cell r="T21">
            <v>0</v>
          </cell>
          <cell r="U21">
            <v>540</v>
          </cell>
          <cell r="V21">
            <v>0</v>
          </cell>
          <cell r="W21">
            <v>1133</v>
          </cell>
          <cell r="X21">
            <v>1566</v>
          </cell>
          <cell r="Y21">
            <v>0</v>
          </cell>
          <cell r="Z21">
            <v>151</v>
          </cell>
          <cell r="AA21">
            <v>5381</v>
          </cell>
          <cell r="AB21">
            <v>0</v>
          </cell>
          <cell r="AC21">
            <v>0</v>
          </cell>
          <cell r="AD21">
            <v>0</v>
          </cell>
          <cell r="AE21">
            <v>86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179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</row>
        <row r="22">
          <cell r="C22">
            <v>50323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18566</v>
          </cell>
          <cell r="N22">
            <v>0</v>
          </cell>
          <cell r="O22">
            <v>942</v>
          </cell>
          <cell r="P22">
            <v>0</v>
          </cell>
          <cell r="Q22">
            <v>0</v>
          </cell>
          <cell r="R22">
            <v>21865</v>
          </cell>
          <cell r="S22">
            <v>0</v>
          </cell>
          <cell r="T22">
            <v>0</v>
          </cell>
          <cell r="U22">
            <v>540</v>
          </cell>
          <cell r="V22">
            <v>0</v>
          </cell>
          <cell r="W22">
            <v>1133</v>
          </cell>
          <cell r="X22">
            <v>1566</v>
          </cell>
          <cell r="Y22">
            <v>0</v>
          </cell>
          <cell r="Z22">
            <v>151</v>
          </cell>
          <cell r="AA22">
            <v>5381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179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</row>
        <row r="23">
          <cell r="C23">
            <v>86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86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0"/>
  <sheetViews>
    <sheetView tabSelected="1" workbookViewId="0">
      <selection activeCell="C31" sqref="C31"/>
    </sheetView>
  </sheetViews>
  <sheetFormatPr defaultRowHeight="15.75" x14ac:dyDescent="0.25"/>
  <cols>
    <col min="1" max="1" width="3.625" style="2" customWidth="1"/>
    <col min="2" max="2" width="44.625" style="2" customWidth="1"/>
    <col min="3" max="33" width="11.625" style="2" customWidth="1"/>
    <col min="34" max="34" width="12.25" style="2" customWidth="1"/>
    <col min="35" max="42" width="11.625" style="2" customWidth="1"/>
    <col min="43" max="43" width="12.5" style="2" customWidth="1"/>
    <col min="44" max="256" width="9" style="2"/>
    <col min="257" max="257" width="3.625" style="2" customWidth="1"/>
    <col min="258" max="258" width="44.625" style="2" customWidth="1"/>
    <col min="259" max="289" width="11.625" style="2" customWidth="1"/>
    <col min="290" max="290" width="12.25" style="2" customWidth="1"/>
    <col min="291" max="298" width="11.625" style="2" customWidth="1"/>
    <col min="299" max="299" width="12.5" style="2" customWidth="1"/>
    <col min="300" max="512" width="9" style="2"/>
    <col min="513" max="513" width="3.625" style="2" customWidth="1"/>
    <col min="514" max="514" width="44.625" style="2" customWidth="1"/>
    <col min="515" max="545" width="11.625" style="2" customWidth="1"/>
    <col min="546" max="546" width="12.25" style="2" customWidth="1"/>
    <col min="547" max="554" width="11.625" style="2" customWidth="1"/>
    <col min="555" max="555" width="12.5" style="2" customWidth="1"/>
    <col min="556" max="768" width="9" style="2"/>
    <col min="769" max="769" width="3.625" style="2" customWidth="1"/>
    <col min="770" max="770" width="44.625" style="2" customWidth="1"/>
    <col min="771" max="801" width="11.625" style="2" customWidth="1"/>
    <col min="802" max="802" width="12.25" style="2" customWidth="1"/>
    <col min="803" max="810" width="11.625" style="2" customWidth="1"/>
    <col min="811" max="811" width="12.5" style="2" customWidth="1"/>
    <col min="812" max="1024" width="9" style="2"/>
    <col min="1025" max="1025" width="3.625" style="2" customWidth="1"/>
    <col min="1026" max="1026" width="44.625" style="2" customWidth="1"/>
    <col min="1027" max="1057" width="11.625" style="2" customWidth="1"/>
    <col min="1058" max="1058" width="12.25" style="2" customWidth="1"/>
    <col min="1059" max="1066" width="11.625" style="2" customWidth="1"/>
    <col min="1067" max="1067" width="12.5" style="2" customWidth="1"/>
    <col min="1068" max="1280" width="9" style="2"/>
    <col min="1281" max="1281" width="3.625" style="2" customWidth="1"/>
    <col min="1282" max="1282" width="44.625" style="2" customWidth="1"/>
    <col min="1283" max="1313" width="11.625" style="2" customWidth="1"/>
    <col min="1314" max="1314" width="12.25" style="2" customWidth="1"/>
    <col min="1315" max="1322" width="11.625" style="2" customWidth="1"/>
    <col min="1323" max="1323" width="12.5" style="2" customWidth="1"/>
    <col min="1324" max="1536" width="9" style="2"/>
    <col min="1537" max="1537" width="3.625" style="2" customWidth="1"/>
    <col min="1538" max="1538" width="44.625" style="2" customWidth="1"/>
    <col min="1539" max="1569" width="11.625" style="2" customWidth="1"/>
    <col min="1570" max="1570" width="12.25" style="2" customWidth="1"/>
    <col min="1571" max="1578" width="11.625" style="2" customWidth="1"/>
    <col min="1579" max="1579" width="12.5" style="2" customWidth="1"/>
    <col min="1580" max="1792" width="9" style="2"/>
    <col min="1793" max="1793" width="3.625" style="2" customWidth="1"/>
    <col min="1794" max="1794" width="44.625" style="2" customWidth="1"/>
    <col min="1795" max="1825" width="11.625" style="2" customWidth="1"/>
    <col min="1826" max="1826" width="12.25" style="2" customWidth="1"/>
    <col min="1827" max="1834" width="11.625" style="2" customWidth="1"/>
    <col min="1835" max="1835" width="12.5" style="2" customWidth="1"/>
    <col min="1836" max="2048" width="9" style="2"/>
    <col min="2049" max="2049" width="3.625" style="2" customWidth="1"/>
    <col min="2050" max="2050" width="44.625" style="2" customWidth="1"/>
    <col min="2051" max="2081" width="11.625" style="2" customWidth="1"/>
    <col min="2082" max="2082" width="12.25" style="2" customWidth="1"/>
    <col min="2083" max="2090" width="11.625" style="2" customWidth="1"/>
    <col min="2091" max="2091" width="12.5" style="2" customWidth="1"/>
    <col min="2092" max="2304" width="9" style="2"/>
    <col min="2305" max="2305" width="3.625" style="2" customWidth="1"/>
    <col min="2306" max="2306" width="44.625" style="2" customWidth="1"/>
    <col min="2307" max="2337" width="11.625" style="2" customWidth="1"/>
    <col min="2338" max="2338" width="12.25" style="2" customWidth="1"/>
    <col min="2339" max="2346" width="11.625" style="2" customWidth="1"/>
    <col min="2347" max="2347" width="12.5" style="2" customWidth="1"/>
    <col min="2348" max="2560" width="9" style="2"/>
    <col min="2561" max="2561" width="3.625" style="2" customWidth="1"/>
    <col min="2562" max="2562" width="44.625" style="2" customWidth="1"/>
    <col min="2563" max="2593" width="11.625" style="2" customWidth="1"/>
    <col min="2594" max="2594" width="12.25" style="2" customWidth="1"/>
    <col min="2595" max="2602" width="11.625" style="2" customWidth="1"/>
    <col min="2603" max="2603" width="12.5" style="2" customWidth="1"/>
    <col min="2604" max="2816" width="9" style="2"/>
    <col min="2817" max="2817" width="3.625" style="2" customWidth="1"/>
    <col min="2818" max="2818" width="44.625" style="2" customWidth="1"/>
    <col min="2819" max="2849" width="11.625" style="2" customWidth="1"/>
    <col min="2850" max="2850" width="12.25" style="2" customWidth="1"/>
    <col min="2851" max="2858" width="11.625" style="2" customWidth="1"/>
    <col min="2859" max="2859" width="12.5" style="2" customWidth="1"/>
    <col min="2860" max="3072" width="9" style="2"/>
    <col min="3073" max="3073" width="3.625" style="2" customWidth="1"/>
    <col min="3074" max="3074" width="44.625" style="2" customWidth="1"/>
    <col min="3075" max="3105" width="11.625" style="2" customWidth="1"/>
    <col min="3106" max="3106" width="12.25" style="2" customWidth="1"/>
    <col min="3107" max="3114" width="11.625" style="2" customWidth="1"/>
    <col min="3115" max="3115" width="12.5" style="2" customWidth="1"/>
    <col min="3116" max="3328" width="9" style="2"/>
    <col min="3329" max="3329" width="3.625" style="2" customWidth="1"/>
    <col min="3330" max="3330" width="44.625" style="2" customWidth="1"/>
    <col min="3331" max="3361" width="11.625" style="2" customWidth="1"/>
    <col min="3362" max="3362" width="12.25" style="2" customWidth="1"/>
    <col min="3363" max="3370" width="11.625" style="2" customWidth="1"/>
    <col min="3371" max="3371" width="12.5" style="2" customWidth="1"/>
    <col min="3372" max="3584" width="9" style="2"/>
    <col min="3585" max="3585" width="3.625" style="2" customWidth="1"/>
    <col min="3586" max="3586" width="44.625" style="2" customWidth="1"/>
    <col min="3587" max="3617" width="11.625" style="2" customWidth="1"/>
    <col min="3618" max="3618" width="12.25" style="2" customWidth="1"/>
    <col min="3619" max="3626" width="11.625" style="2" customWidth="1"/>
    <col min="3627" max="3627" width="12.5" style="2" customWidth="1"/>
    <col min="3628" max="3840" width="9" style="2"/>
    <col min="3841" max="3841" width="3.625" style="2" customWidth="1"/>
    <col min="3842" max="3842" width="44.625" style="2" customWidth="1"/>
    <col min="3843" max="3873" width="11.625" style="2" customWidth="1"/>
    <col min="3874" max="3874" width="12.25" style="2" customWidth="1"/>
    <col min="3875" max="3882" width="11.625" style="2" customWidth="1"/>
    <col min="3883" max="3883" width="12.5" style="2" customWidth="1"/>
    <col min="3884" max="4096" width="9" style="2"/>
    <col min="4097" max="4097" width="3.625" style="2" customWidth="1"/>
    <col min="4098" max="4098" width="44.625" style="2" customWidth="1"/>
    <col min="4099" max="4129" width="11.625" style="2" customWidth="1"/>
    <col min="4130" max="4130" width="12.25" style="2" customWidth="1"/>
    <col min="4131" max="4138" width="11.625" style="2" customWidth="1"/>
    <col min="4139" max="4139" width="12.5" style="2" customWidth="1"/>
    <col min="4140" max="4352" width="9" style="2"/>
    <col min="4353" max="4353" width="3.625" style="2" customWidth="1"/>
    <col min="4354" max="4354" width="44.625" style="2" customWidth="1"/>
    <col min="4355" max="4385" width="11.625" style="2" customWidth="1"/>
    <col min="4386" max="4386" width="12.25" style="2" customWidth="1"/>
    <col min="4387" max="4394" width="11.625" style="2" customWidth="1"/>
    <col min="4395" max="4395" width="12.5" style="2" customWidth="1"/>
    <col min="4396" max="4608" width="9" style="2"/>
    <col min="4609" max="4609" width="3.625" style="2" customWidth="1"/>
    <col min="4610" max="4610" width="44.625" style="2" customWidth="1"/>
    <col min="4611" max="4641" width="11.625" style="2" customWidth="1"/>
    <col min="4642" max="4642" width="12.25" style="2" customWidth="1"/>
    <col min="4643" max="4650" width="11.625" style="2" customWidth="1"/>
    <col min="4651" max="4651" width="12.5" style="2" customWidth="1"/>
    <col min="4652" max="4864" width="9" style="2"/>
    <col min="4865" max="4865" width="3.625" style="2" customWidth="1"/>
    <col min="4866" max="4866" width="44.625" style="2" customWidth="1"/>
    <col min="4867" max="4897" width="11.625" style="2" customWidth="1"/>
    <col min="4898" max="4898" width="12.25" style="2" customWidth="1"/>
    <col min="4899" max="4906" width="11.625" style="2" customWidth="1"/>
    <col min="4907" max="4907" width="12.5" style="2" customWidth="1"/>
    <col min="4908" max="5120" width="9" style="2"/>
    <col min="5121" max="5121" width="3.625" style="2" customWidth="1"/>
    <col min="5122" max="5122" width="44.625" style="2" customWidth="1"/>
    <col min="5123" max="5153" width="11.625" style="2" customWidth="1"/>
    <col min="5154" max="5154" width="12.25" style="2" customWidth="1"/>
    <col min="5155" max="5162" width="11.625" style="2" customWidth="1"/>
    <col min="5163" max="5163" width="12.5" style="2" customWidth="1"/>
    <col min="5164" max="5376" width="9" style="2"/>
    <col min="5377" max="5377" width="3.625" style="2" customWidth="1"/>
    <col min="5378" max="5378" width="44.625" style="2" customWidth="1"/>
    <col min="5379" max="5409" width="11.625" style="2" customWidth="1"/>
    <col min="5410" max="5410" width="12.25" style="2" customWidth="1"/>
    <col min="5411" max="5418" width="11.625" style="2" customWidth="1"/>
    <col min="5419" max="5419" width="12.5" style="2" customWidth="1"/>
    <col min="5420" max="5632" width="9" style="2"/>
    <col min="5633" max="5633" width="3.625" style="2" customWidth="1"/>
    <col min="5634" max="5634" width="44.625" style="2" customWidth="1"/>
    <col min="5635" max="5665" width="11.625" style="2" customWidth="1"/>
    <col min="5666" max="5666" width="12.25" style="2" customWidth="1"/>
    <col min="5667" max="5674" width="11.625" style="2" customWidth="1"/>
    <col min="5675" max="5675" width="12.5" style="2" customWidth="1"/>
    <col min="5676" max="5888" width="9" style="2"/>
    <col min="5889" max="5889" width="3.625" style="2" customWidth="1"/>
    <col min="5890" max="5890" width="44.625" style="2" customWidth="1"/>
    <col min="5891" max="5921" width="11.625" style="2" customWidth="1"/>
    <col min="5922" max="5922" width="12.25" style="2" customWidth="1"/>
    <col min="5923" max="5930" width="11.625" style="2" customWidth="1"/>
    <col min="5931" max="5931" width="12.5" style="2" customWidth="1"/>
    <col min="5932" max="6144" width="9" style="2"/>
    <col min="6145" max="6145" width="3.625" style="2" customWidth="1"/>
    <col min="6146" max="6146" width="44.625" style="2" customWidth="1"/>
    <col min="6147" max="6177" width="11.625" style="2" customWidth="1"/>
    <col min="6178" max="6178" width="12.25" style="2" customWidth="1"/>
    <col min="6179" max="6186" width="11.625" style="2" customWidth="1"/>
    <col min="6187" max="6187" width="12.5" style="2" customWidth="1"/>
    <col min="6188" max="6400" width="9" style="2"/>
    <col min="6401" max="6401" width="3.625" style="2" customWidth="1"/>
    <col min="6402" max="6402" width="44.625" style="2" customWidth="1"/>
    <col min="6403" max="6433" width="11.625" style="2" customWidth="1"/>
    <col min="6434" max="6434" width="12.25" style="2" customWidth="1"/>
    <col min="6435" max="6442" width="11.625" style="2" customWidth="1"/>
    <col min="6443" max="6443" width="12.5" style="2" customWidth="1"/>
    <col min="6444" max="6656" width="9" style="2"/>
    <col min="6657" max="6657" width="3.625" style="2" customWidth="1"/>
    <col min="6658" max="6658" width="44.625" style="2" customWidth="1"/>
    <col min="6659" max="6689" width="11.625" style="2" customWidth="1"/>
    <col min="6690" max="6690" width="12.25" style="2" customWidth="1"/>
    <col min="6691" max="6698" width="11.625" style="2" customWidth="1"/>
    <col min="6699" max="6699" width="12.5" style="2" customWidth="1"/>
    <col min="6700" max="6912" width="9" style="2"/>
    <col min="6913" max="6913" width="3.625" style="2" customWidth="1"/>
    <col min="6914" max="6914" width="44.625" style="2" customWidth="1"/>
    <col min="6915" max="6945" width="11.625" style="2" customWidth="1"/>
    <col min="6946" max="6946" width="12.25" style="2" customWidth="1"/>
    <col min="6947" max="6954" width="11.625" style="2" customWidth="1"/>
    <col min="6955" max="6955" width="12.5" style="2" customWidth="1"/>
    <col min="6956" max="7168" width="9" style="2"/>
    <col min="7169" max="7169" width="3.625" style="2" customWidth="1"/>
    <col min="7170" max="7170" width="44.625" style="2" customWidth="1"/>
    <col min="7171" max="7201" width="11.625" style="2" customWidth="1"/>
    <col min="7202" max="7202" width="12.25" style="2" customWidth="1"/>
    <col min="7203" max="7210" width="11.625" style="2" customWidth="1"/>
    <col min="7211" max="7211" width="12.5" style="2" customWidth="1"/>
    <col min="7212" max="7424" width="9" style="2"/>
    <col min="7425" max="7425" width="3.625" style="2" customWidth="1"/>
    <col min="7426" max="7426" width="44.625" style="2" customWidth="1"/>
    <col min="7427" max="7457" width="11.625" style="2" customWidth="1"/>
    <col min="7458" max="7458" width="12.25" style="2" customWidth="1"/>
    <col min="7459" max="7466" width="11.625" style="2" customWidth="1"/>
    <col min="7467" max="7467" width="12.5" style="2" customWidth="1"/>
    <col min="7468" max="7680" width="9" style="2"/>
    <col min="7681" max="7681" width="3.625" style="2" customWidth="1"/>
    <col min="7682" max="7682" width="44.625" style="2" customWidth="1"/>
    <col min="7683" max="7713" width="11.625" style="2" customWidth="1"/>
    <col min="7714" max="7714" width="12.25" style="2" customWidth="1"/>
    <col min="7715" max="7722" width="11.625" style="2" customWidth="1"/>
    <col min="7723" max="7723" width="12.5" style="2" customWidth="1"/>
    <col min="7724" max="7936" width="9" style="2"/>
    <col min="7937" max="7937" width="3.625" style="2" customWidth="1"/>
    <col min="7938" max="7938" width="44.625" style="2" customWidth="1"/>
    <col min="7939" max="7969" width="11.625" style="2" customWidth="1"/>
    <col min="7970" max="7970" width="12.25" style="2" customWidth="1"/>
    <col min="7971" max="7978" width="11.625" style="2" customWidth="1"/>
    <col min="7979" max="7979" width="12.5" style="2" customWidth="1"/>
    <col min="7980" max="8192" width="9" style="2"/>
    <col min="8193" max="8193" width="3.625" style="2" customWidth="1"/>
    <col min="8194" max="8194" width="44.625" style="2" customWidth="1"/>
    <col min="8195" max="8225" width="11.625" style="2" customWidth="1"/>
    <col min="8226" max="8226" width="12.25" style="2" customWidth="1"/>
    <col min="8227" max="8234" width="11.625" style="2" customWidth="1"/>
    <col min="8235" max="8235" width="12.5" style="2" customWidth="1"/>
    <col min="8236" max="8448" width="9" style="2"/>
    <col min="8449" max="8449" width="3.625" style="2" customWidth="1"/>
    <col min="8450" max="8450" width="44.625" style="2" customWidth="1"/>
    <col min="8451" max="8481" width="11.625" style="2" customWidth="1"/>
    <col min="8482" max="8482" width="12.25" style="2" customWidth="1"/>
    <col min="8483" max="8490" width="11.625" style="2" customWidth="1"/>
    <col min="8491" max="8491" width="12.5" style="2" customWidth="1"/>
    <col min="8492" max="8704" width="9" style="2"/>
    <col min="8705" max="8705" width="3.625" style="2" customWidth="1"/>
    <col min="8706" max="8706" width="44.625" style="2" customWidth="1"/>
    <col min="8707" max="8737" width="11.625" style="2" customWidth="1"/>
    <col min="8738" max="8738" width="12.25" style="2" customWidth="1"/>
    <col min="8739" max="8746" width="11.625" style="2" customWidth="1"/>
    <col min="8747" max="8747" width="12.5" style="2" customWidth="1"/>
    <col min="8748" max="8960" width="9" style="2"/>
    <col min="8961" max="8961" width="3.625" style="2" customWidth="1"/>
    <col min="8962" max="8962" width="44.625" style="2" customWidth="1"/>
    <col min="8963" max="8993" width="11.625" style="2" customWidth="1"/>
    <col min="8994" max="8994" width="12.25" style="2" customWidth="1"/>
    <col min="8995" max="9002" width="11.625" style="2" customWidth="1"/>
    <col min="9003" max="9003" width="12.5" style="2" customWidth="1"/>
    <col min="9004" max="9216" width="9" style="2"/>
    <col min="9217" max="9217" width="3.625" style="2" customWidth="1"/>
    <col min="9218" max="9218" width="44.625" style="2" customWidth="1"/>
    <col min="9219" max="9249" width="11.625" style="2" customWidth="1"/>
    <col min="9250" max="9250" width="12.25" style="2" customWidth="1"/>
    <col min="9251" max="9258" width="11.625" style="2" customWidth="1"/>
    <col min="9259" max="9259" width="12.5" style="2" customWidth="1"/>
    <col min="9260" max="9472" width="9" style="2"/>
    <col min="9473" max="9473" width="3.625" style="2" customWidth="1"/>
    <col min="9474" max="9474" width="44.625" style="2" customWidth="1"/>
    <col min="9475" max="9505" width="11.625" style="2" customWidth="1"/>
    <col min="9506" max="9506" width="12.25" style="2" customWidth="1"/>
    <col min="9507" max="9514" width="11.625" style="2" customWidth="1"/>
    <col min="9515" max="9515" width="12.5" style="2" customWidth="1"/>
    <col min="9516" max="9728" width="9" style="2"/>
    <col min="9729" max="9729" width="3.625" style="2" customWidth="1"/>
    <col min="9730" max="9730" width="44.625" style="2" customWidth="1"/>
    <col min="9731" max="9761" width="11.625" style="2" customWidth="1"/>
    <col min="9762" max="9762" width="12.25" style="2" customWidth="1"/>
    <col min="9763" max="9770" width="11.625" style="2" customWidth="1"/>
    <col min="9771" max="9771" width="12.5" style="2" customWidth="1"/>
    <col min="9772" max="9984" width="9" style="2"/>
    <col min="9985" max="9985" width="3.625" style="2" customWidth="1"/>
    <col min="9986" max="9986" width="44.625" style="2" customWidth="1"/>
    <col min="9987" max="10017" width="11.625" style="2" customWidth="1"/>
    <col min="10018" max="10018" width="12.25" style="2" customWidth="1"/>
    <col min="10019" max="10026" width="11.625" style="2" customWidth="1"/>
    <col min="10027" max="10027" width="12.5" style="2" customWidth="1"/>
    <col min="10028" max="10240" width="9" style="2"/>
    <col min="10241" max="10241" width="3.625" style="2" customWidth="1"/>
    <col min="10242" max="10242" width="44.625" style="2" customWidth="1"/>
    <col min="10243" max="10273" width="11.625" style="2" customWidth="1"/>
    <col min="10274" max="10274" width="12.25" style="2" customWidth="1"/>
    <col min="10275" max="10282" width="11.625" style="2" customWidth="1"/>
    <col min="10283" max="10283" width="12.5" style="2" customWidth="1"/>
    <col min="10284" max="10496" width="9" style="2"/>
    <col min="10497" max="10497" width="3.625" style="2" customWidth="1"/>
    <col min="10498" max="10498" width="44.625" style="2" customWidth="1"/>
    <col min="10499" max="10529" width="11.625" style="2" customWidth="1"/>
    <col min="10530" max="10530" width="12.25" style="2" customWidth="1"/>
    <col min="10531" max="10538" width="11.625" style="2" customWidth="1"/>
    <col min="10539" max="10539" width="12.5" style="2" customWidth="1"/>
    <col min="10540" max="10752" width="9" style="2"/>
    <col min="10753" max="10753" width="3.625" style="2" customWidth="1"/>
    <col min="10754" max="10754" width="44.625" style="2" customWidth="1"/>
    <col min="10755" max="10785" width="11.625" style="2" customWidth="1"/>
    <col min="10786" max="10786" width="12.25" style="2" customWidth="1"/>
    <col min="10787" max="10794" width="11.625" style="2" customWidth="1"/>
    <col min="10795" max="10795" width="12.5" style="2" customWidth="1"/>
    <col min="10796" max="11008" width="9" style="2"/>
    <col min="11009" max="11009" width="3.625" style="2" customWidth="1"/>
    <col min="11010" max="11010" width="44.625" style="2" customWidth="1"/>
    <col min="11011" max="11041" width="11.625" style="2" customWidth="1"/>
    <col min="11042" max="11042" width="12.25" style="2" customWidth="1"/>
    <col min="11043" max="11050" width="11.625" style="2" customWidth="1"/>
    <col min="11051" max="11051" width="12.5" style="2" customWidth="1"/>
    <col min="11052" max="11264" width="9" style="2"/>
    <col min="11265" max="11265" width="3.625" style="2" customWidth="1"/>
    <col min="11266" max="11266" width="44.625" style="2" customWidth="1"/>
    <col min="11267" max="11297" width="11.625" style="2" customWidth="1"/>
    <col min="11298" max="11298" width="12.25" style="2" customWidth="1"/>
    <col min="11299" max="11306" width="11.625" style="2" customWidth="1"/>
    <col min="11307" max="11307" width="12.5" style="2" customWidth="1"/>
    <col min="11308" max="11520" width="9" style="2"/>
    <col min="11521" max="11521" width="3.625" style="2" customWidth="1"/>
    <col min="11522" max="11522" width="44.625" style="2" customWidth="1"/>
    <col min="11523" max="11553" width="11.625" style="2" customWidth="1"/>
    <col min="11554" max="11554" width="12.25" style="2" customWidth="1"/>
    <col min="11555" max="11562" width="11.625" style="2" customWidth="1"/>
    <col min="11563" max="11563" width="12.5" style="2" customWidth="1"/>
    <col min="11564" max="11776" width="9" style="2"/>
    <col min="11777" max="11777" width="3.625" style="2" customWidth="1"/>
    <col min="11778" max="11778" width="44.625" style="2" customWidth="1"/>
    <col min="11779" max="11809" width="11.625" style="2" customWidth="1"/>
    <col min="11810" max="11810" width="12.25" style="2" customWidth="1"/>
    <col min="11811" max="11818" width="11.625" style="2" customWidth="1"/>
    <col min="11819" max="11819" width="12.5" style="2" customWidth="1"/>
    <col min="11820" max="12032" width="9" style="2"/>
    <col min="12033" max="12033" width="3.625" style="2" customWidth="1"/>
    <col min="12034" max="12034" width="44.625" style="2" customWidth="1"/>
    <col min="12035" max="12065" width="11.625" style="2" customWidth="1"/>
    <col min="12066" max="12066" width="12.25" style="2" customWidth="1"/>
    <col min="12067" max="12074" width="11.625" style="2" customWidth="1"/>
    <col min="12075" max="12075" width="12.5" style="2" customWidth="1"/>
    <col min="12076" max="12288" width="9" style="2"/>
    <col min="12289" max="12289" width="3.625" style="2" customWidth="1"/>
    <col min="12290" max="12290" width="44.625" style="2" customWidth="1"/>
    <col min="12291" max="12321" width="11.625" style="2" customWidth="1"/>
    <col min="12322" max="12322" width="12.25" style="2" customWidth="1"/>
    <col min="12323" max="12330" width="11.625" style="2" customWidth="1"/>
    <col min="12331" max="12331" width="12.5" style="2" customWidth="1"/>
    <col min="12332" max="12544" width="9" style="2"/>
    <col min="12545" max="12545" width="3.625" style="2" customWidth="1"/>
    <col min="12546" max="12546" width="44.625" style="2" customWidth="1"/>
    <col min="12547" max="12577" width="11.625" style="2" customWidth="1"/>
    <col min="12578" max="12578" width="12.25" style="2" customWidth="1"/>
    <col min="12579" max="12586" width="11.625" style="2" customWidth="1"/>
    <col min="12587" max="12587" width="12.5" style="2" customWidth="1"/>
    <col min="12588" max="12800" width="9" style="2"/>
    <col min="12801" max="12801" width="3.625" style="2" customWidth="1"/>
    <col min="12802" max="12802" width="44.625" style="2" customWidth="1"/>
    <col min="12803" max="12833" width="11.625" style="2" customWidth="1"/>
    <col min="12834" max="12834" width="12.25" style="2" customWidth="1"/>
    <col min="12835" max="12842" width="11.625" style="2" customWidth="1"/>
    <col min="12843" max="12843" width="12.5" style="2" customWidth="1"/>
    <col min="12844" max="13056" width="9" style="2"/>
    <col min="13057" max="13057" width="3.625" style="2" customWidth="1"/>
    <col min="13058" max="13058" width="44.625" style="2" customWidth="1"/>
    <col min="13059" max="13089" width="11.625" style="2" customWidth="1"/>
    <col min="13090" max="13090" width="12.25" style="2" customWidth="1"/>
    <col min="13091" max="13098" width="11.625" style="2" customWidth="1"/>
    <col min="13099" max="13099" width="12.5" style="2" customWidth="1"/>
    <col min="13100" max="13312" width="9" style="2"/>
    <col min="13313" max="13313" width="3.625" style="2" customWidth="1"/>
    <col min="13314" max="13314" width="44.625" style="2" customWidth="1"/>
    <col min="13315" max="13345" width="11.625" style="2" customWidth="1"/>
    <col min="13346" max="13346" width="12.25" style="2" customWidth="1"/>
    <col min="13347" max="13354" width="11.625" style="2" customWidth="1"/>
    <col min="13355" max="13355" width="12.5" style="2" customWidth="1"/>
    <col min="13356" max="13568" width="9" style="2"/>
    <col min="13569" max="13569" width="3.625" style="2" customWidth="1"/>
    <col min="13570" max="13570" width="44.625" style="2" customWidth="1"/>
    <col min="13571" max="13601" width="11.625" style="2" customWidth="1"/>
    <col min="13602" max="13602" width="12.25" style="2" customWidth="1"/>
    <col min="13603" max="13610" width="11.625" style="2" customWidth="1"/>
    <col min="13611" max="13611" width="12.5" style="2" customWidth="1"/>
    <col min="13612" max="13824" width="9" style="2"/>
    <col min="13825" max="13825" width="3.625" style="2" customWidth="1"/>
    <col min="13826" max="13826" width="44.625" style="2" customWidth="1"/>
    <col min="13827" max="13857" width="11.625" style="2" customWidth="1"/>
    <col min="13858" max="13858" width="12.25" style="2" customWidth="1"/>
    <col min="13859" max="13866" width="11.625" style="2" customWidth="1"/>
    <col min="13867" max="13867" width="12.5" style="2" customWidth="1"/>
    <col min="13868" max="14080" width="9" style="2"/>
    <col min="14081" max="14081" width="3.625" style="2" customWidth="1"/>
    <col min="14082" max="14082" width="44.625" style="2" customWidth="1"/>
    <col min="14083" max="14113" width="11.625" style="2" customWidth="1"/>
    <col min="14114" max="14114" width="12.25" style="2" customWidth="1"/>
    <col min="14115" max="14122" width="11.625" style="2" customWidth="1"/>
    <col min="14123" max="14123" width="12.5" style="2" customWidth="1"/>
    <col min="14124" max="14336" width="9" style="2"/>
    <col min="14337" max="14337" width="3.625" style="2" customWidth="1"/>
    <col min="14338" max="14338" width="44.625" style="2" customWidth="1"/>
    <col min="14339" max="14369" width="11.625" style="2" customWidth="1"/>
    <col min="14370" max="14370" width="12.25" style="2" customWidth="1"/>
    <col min="14371" max="14378" width="11.625" style="2" customWidth="1"/>
    <col min="14379" max="14379" width="12.5" style="2" customWidth="1"/>
    <col min="14380" max="14592" width="9" style="2"/>
    <col min="14593" max="14593" width="3.625" style="2" customWidth="1"/>
    <col min="14594" max="14594" width="44.625" style="2" customWidth="1"/>
    <col min="14595" max="14625" width="11.625" style="2" customWidth="1"/>
    <col min="14626" max="14626" width="12.25" style="2" customWidth="1"/>
    <col min="14627" max="14634" width="11.625" style="2" customWidth="1"/>
    <col min="14635" max="14635" width="12.5" style="2" customWidth="1"/>
    <col min="14636" max="14848" width="9" style="2"/>
    <col min="14849" max="14849" width="3.625" style="2" customWidth="1"/>
    <col min="14850" max="14850" width="44.625" style="2" customWidth="1"/>
    <col min="14851" max="14881" width="11.625" style="2" customWidth="1"/>
    <col min="14882" max="14882" width="12.25" style="2" customWidth="1"/>
    <col min="14883" max="14890" width="11.625" style="2" customWidth="1"/>
    <col min="14891" max="14891" width="12.5" style="2" customWidth="1"/>
    <col min="14892" max="15104" width="9" style="2"/>
    <col min="15105" max="15105" width="3.625" style="2" customWidth="1"/>
    <col min="15106" max="15106" width="44.625" style="2" customWidth="1"/>
    <col min="15107" max="15137" width="11.625" style="2" customWidth="1"/>
    <col min="15138" max="15138" width="12.25" style="2" customWidth="1"/>
    <col min="15139" max="15146" width="11.625" style="2" customWidth="1"/>
    <col min="15147" max="15147" width="12.5" style="2" customWidth="1"/>
    <col min="15148" max="15360" width="9" style="2"/>
    <col min="15361" max="15361" width="3.625" style="2" customWidth="1"/>
    <col min="15362" max="15362" width="44.625" style="2" customWidth="1"/>
    <col min="15363" max="15393" width="11.625" style="2" customWidth="1"/>
    <col min="15394" max="15394" width="12.25" style="2" customWidth="1"/>
    <col min="15395" max="15402" width="11.625" style="2" customWidth="1"/>
    <col min="15403" max="15403" width="12.5" style="2" customWidth="1"/>
    <col min="15404" max="15616" width="9" style="2"/>
    <col min="15617" max="15617" width="3.625" style="2" customWidth="1"/>
    <col min="15618" max="15618" width="44.625" style="2" customWidth="1"/>
    <col min="15619" max="15649" width="11.625" style="2" customWidth="1"/>
    <col min="15650" max="15650" width="12.25" style="2" customWidth="1"/>
    <col min="15651" max="15658" width="11.625" style="2" customWidth="1"/>
    <col min="15659" max="15659" width="12.5" style="2" customWidth="1"/>
    <col min="15660" max="15872" width="9" style="2"/>
    <col min="15873" max="15873" width="3.625" style="2" customWidth="1"/>
    <col min="15874" max="15874" width="44.625" style="2" customWidth="1"/>
    <col min="15875" max="15905" width="11.625" style="2" customWidth="1"/>
    <col min="15906" max="15906" width="12.25" style="2" customWidth="1"/>
    <col min="15907" max="15914" width="11.625" style="2" customWidth="1"/>
    <col min="15915" max="15915" width="12.5" style="2" customWidth="1"/>
    <col min="15916" max="16128" width="9" style="2"/>
    <col min="16129" max="16129" width="3.625" style="2" customWidth="1"/>
    <col min="16130" max="16130" width="44.625" style="2" customWidth="1"/>
    <col min="16131" max="16161" width="11.625" style="2" customWidth="1"/>
    <col min="16162" max="16162" width="12.25" style="2" customWidth="1"/>
    <col min="16163" max="16170" width="11.625" style="2" customWidth="1"/>
    <col min="16171" max="16171" width="12.5" style="2" customWidth="1"/>
    <col min="16172" max="16384" width="9" style="2"/>
  </cols>
  <sheetData>
    <row r="1" spans="1:43" ht="24.9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3" ht="20.100000000000001" customHeight="1" x14ac:dyDescent="0.25">
      <c r="A2" s="1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3" ht="24.95" customHeight="1" x14ac:dyDescent="0.25">
      <c r="A3" s="1"/>
      <c r="B3" s="4" t="s">
        <v>45</v>
      </c>
      <c r="C3" s="5"/>
      <c r="D3" s="5"/>
      <c r="E3" s="5"/>
      <c r="F3" s="5"/>
      <c r="G3" s="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3" ht="15.9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3" ht="24.95" customHeight="1" x14ac:dyDescent="0.25">
      <c r="A5" s="1"/>
      <c r="B5" s="7" t="str">
        <f>[1]統計!B5</f>
        <v>June 30, 2013</v>
      </c>
      <c r="C5" s="5"/>
      <c r="D5" s="5"/>
      <c r="E5" s="5"/>
      <c r="F5" s="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3" ht="15.9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3" ht="24.95" customHeight="1" x14ac:dyDescent="0.25">
      <c r="A7" s="1"/>
      <c r="B7" s="1"/>
      <c r="C7" s="1"/>
      <c r="D7" s="1"/>
      <c r="E7" s="8"/>
      <c r="F7" s="9" t="s">
        <v>46</v>
      </c>
      <c r="G7" s="10"/>
      <c r="H7" s="1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3" ht="15.95" customHeight="1" x14ac:dyDescent="0.25">
      <c r="A8" s="1"/>
      <c r="B8" s="11" t="s">
        <v>1</v>
      </c>
      <c r="C8" s="12" t="s">
        <v>2</v>
      </c>
      <c r="D8" s="11" t="s">
        <v>3</v>
      </c>
      <c r="E8" s="11" t="s">
        <v>4</v>
      </c>
      <c r="F8" s="11" t="s">
        <v>47</v>
      </c>
      <c r="G8" s="11" t="s">
        <v>4</v>
      </c>
      <c r="H8" s="11" t="s">
        <v>5</v>
      </c>
      <c r="I8" s="11" t="s">
        <v>6</v>
      </c>
      <c r="J8" s="11" t="s">
        <v>7</v>
      </c>
      <c r="K8" s="11" t="s">
        <v>8</v>
      </c>
      <c r="L8" s="11" t="s">
        <v>9</v>
      </c>
      <c r="M8" s="11" t="s">
        <v>48</v>
      </c>
      <c r="N8" s="11" t="s">
        <v>10</v>
      </c>
      <c r="O8" s="11" t="s">
        <v>49</v>
      </c>
      <c r="P8" s="11" t="s">
        <v>11</v>
      </c>
      <c r="Q8" s="11" t="s">
        <v>12</v>
      </c>
      <c r="R8" s="11" t="s">
        <v>13</v>
      </c>
      <c r="S8" s="13" t="s">
        <v>50</v>
      </c>
      <c r="T8" s="12" t="s">
        <v>14</v>
      </c>
      <c r="U8" s="11" t="s">
        <v>15</v>
      </c>
      <c r="V8" s="12" t="s">
        <v>16</v>
      </c>
      <c r="W8" s="11" t="s">
        <v>17</v>
      </c>
      <c r="X8" s="11" t="s">
        <v>18</v>
      </c>
      <c r="Y8" s="11" t="s">
        <v>19</v>
      </c>
      <c r="Z8" s="11" t="s">
        <v>20</v>
      </c>
      <c r="AA8" s="11" t="s">
        <v>21</v>
      </c>
      <c r="AB8" s="11" t="s">
        <v>51</v>
      </c>
      <c r="AC8" s="11" t="s">
        <v>52</v>
      </c>
      <c r="AD8" s="12" t="s">
        <v>22</v>
      </c>
      <c r="AE8" s="11" t="s">
        <v>4</v>
      </c>
      <c r="AF8" s="11" t="s">
        <v>23</v>
      </c>
      <c r="AG8" s="14" t="s">
        <v>53</v>
      </c>
      <c r="AH8" s="11" t="s">
        <v>24</v>
      </c>
      <c r="AI8" s="11" t="s">
        <v>54</v>
      </c>
      <c r="AJ8" s="11" t="s">
        <v>25</v>
      </c>
      <c r="AK8" s="12" t="s">
        <v>26</v>
      </c>
      <c r="AL8" s="11" t="s">
        <v>27</v>
      </c>
      <c r="AM8" s="11" t="s">
        <v>28</v>
      </c>
      <c r="AN8" s="11" t="s">
        <v>55</v>
      </c>
      <c r="AO8" s="11" t="s">
        <v>56</v>
      </c>
      <c r="AP8" s="11" t="s">
        <v>57</v>
      </c>
      <c r="AQ8" s="11" t="s">
        <v>58</v>
      </c>
    </row>
    <row r="9" spans="1:43" ht="15.95" customHeight="1" x14ac:dyDescent="0.25">
      <c r="A9" s="1"/>
      <c r="B9" s="15"/>
      <c r="C9" s="16"/>
      <c r="D9" s="17" t="s">
        <v>29</v>
      </c>
      <c r="E9" s="17" t="s">
        <v>23</v>
      </c>
      <c r="F9" s="17" t="s">
        <v>59</v>
      </c>
      <c r="G9" s="17" t="s">
        <v>31</v>
      </c>
      <c r="H9" s="17" t="s">
        <v>32</v>
      </c>
      <c r="I9" s="17" t="s">
        <v>33</v>
      </c>
      <c r="J9" s="17" t="s">
        <v>30</v>
      </c>
      <c r="K9" s="17" t="s">
        <v>34</v>
      </c>
      <c r="L9" s="17" t="s">
        <v>34</v>
      </c>
      <c r="M9" s="17" t="s">
        <v>60</v>
      </c>
      <c r="N9" s="17" t="s">
        <v>35</v>
      </c>
      <c r="O9" s="17" t="s">
        <v>61</v>
      </c>
      <c r="P9" s="17" t="s">
        <v>30</v>
      </c>
      <c r="Q9" s="17" t="s">
        <v>32</v>
      </c>
      <c r="R9" s="17" t="s">
        <v>36</v>
      </c>
      <c r="S9" s="18" t="s">
        <v>30</v>
      </c>
      <c r="T9" s="19"/>
      <c r="U9" s="17" t="s">
        <v>30</v>
      </c>
      <c r="V9" s="19"/>
      <c r="W9" s="17" t="s">
        <v>36</v>
      </c>
      <c r="X9" s="17" t="s">
        <v>30</v>
      </c>
      <c r="Y9" s="17" t="s">
        <v>36</v>
      </c>
      <c r="Z9" s="17" t="s">
        <v>30</v>
      </c>
      <c r="AA9" s="17" t="s">
        <v>34</v>
      </c>
      <c r="AB9" s="17" t="s">
        <v>62</v>
      </c>
      <c r="AC9" s="17" t="s">
        <v>34</v>
      </c>
      <c r="AD9" s="20"/>
      <c r="AE9" s="17" t="s">
        <v>37</v>
      </c>
      <c r="AF9" s="17" t="s">
        <v>38</v>
      </c>
      <c r="AG9" s="21" t="s">
        <v>63</v>
      </c>
      <c r="AH9" s="17" t="s">
        <v>34</v>
      </c>
      <c r="AI9" s="17" t="s">
        <v>59</v>
      </c>
      <c r="AJ9" s="17" t="s">
        <v>28</v>
      </c>
      <c r="AK9" s="20"/>
      <c r="AL9" s="17" t="s">
        <v>30</v>
      </c>
      <c r="AM9" s="17" t="s">
        <v>23</v>
      </c>
      <c r="AN9" s="17" t="s">
        <v>64</v>
      </c>
      <c r="AO9" s="17" t="s">
        <v>65</v>
      </c>
      <c r="AP9" s="17" t="s">
        <v>61</v>
      </c>
      <c r="AQ9" s="17" t="s">
        <v>61</v>
      </c>
    </row>
    <row r="10" spans="1:43" ht="15.95" customHeight="1" x14ac:dyDescent="0.25">
      <c r="A10" s="1"/>
      <c r="B10" s="22" t="s">
        <v>39</v>
      </c>
      <c r="C10" s="23">
        <f>IF([1]統計!C9=0,"-",[1]統計!C9)</f>
        <v>8951138</v>
      </c>
      <c r="D10" s="23">
        <f>IF([1]統計!D9=0,"-",[1]統計!D9)</f>
        <v>5700</v>
      </c>
      <c r="E10" s="23">
        <f>IF([1]統計!E9=0,"-",[1]統計!E9)</f>
        <v>40108</v>
      </c>
      <c r="F10" s="23">
        <f>IF([1]統計!F9=0,"-",[1]統計!F9)</f>
        <v>1424977</v>
      </c>
      <c r="G10" s="23" t="str">
        <f>IF([1]統計!G9=0,"-",[1]統計!G9)</f>
        <v>-</v>
      </c>
      <c r="H10" s="23">
        <f>IF([1]統計!H9=0,"-",[1]統計!H9)</f>
        <v>690</v>
      </c>
      <c r="I10" s="23">
        <f>IF([1]統計!I9=0,"-",[1]統計!I9)</f>
        <v>4723</v>
      </c>
      <c r="J10" s="23">
        <f>IF([1]統計!J9=0,"-",[1]統計!J9)</f>
        <v>400093</v>
      </c>
      <c r="K10" s="23">
        <f>IF([1]統計!K9=0,"-",[1]統計!K9)</f>
        <v>37185</v>
      </c>
      <c r="L10" s="23">
        <f>IF([1]統計!L9=0,"-",[1]統計!L9)</f>
        <v>228577</v>
      </c>
      <c r="M10" s="23">
        <f>IF([1]統計!M9=0,"-",[1]統計!M9)</f>
        <v>140949</v>
      </c>
      <c r="N10" s="23">
        <f>IF([1]統計!N9=0,"-",[1]統計!N9)</f>
        <v>389585</v>
      </c>
      <c r="O10" s="23">
        <f>IF([1]統計!O9=0,"-",[1]統計!O9)</f>
        <v>141044</v>
      </c>
      <c r="P10" s="23">
        <f>IF([1]統計!P9=0,"-",[1]統計!P9)</f>
        <v>12455</v>
      </c>
      <c r="Q10" s="23">
        <f>IF([1]統計!Q9=0,"-",[1]統計!Q9)</f>
        <v>1626</v>
      </c>
      <c r="R10" s="23">
        <f>IF([1]統計!R9=0,"-",[1]統計!R9)</f>
        <v>191949</v>
      </c>
      <c r="S10" s="23">
        <f>IF([1]統計!S9=0,"-",[1]統計!S9)</f>
        <v>192879</v>
      </c>
      <c r="T10" s="23">
        <f>IF([1]統計!T9=0,"-",[1]統計!T9)</f>
        <v>521060</v>
      </c>
      <c r="U10" s="23">
        <f>IF([1]統計!U9=0,"-",[1]統計!U9)</f>
        <v>155128</v>
      </c>
      <c r="V10" s="23" t="str">
        <f>IF([1]統計!V9=0,"-",[1]統計!V9)</f>
        <v>-</v>
      </c>
      <c r="W10" s="23">
        <f>IF([1]統計!W9=0,"-",[1]統計!W9)</f>
        <v>814756</v>
      </c>
      <c r="X10" s="23">
        <f>IF([1]統計!X9=0,"-",[1]統計!X9)</f>
        <v>181015</v>
      </c>
      <c r="Y10" s="23">
        <f>IF([1]統計!Y9=0,"-",[1]統計!Y9)</f>
        <v>10503</v>
      </c>
      <c r="Z10" s="23">
        <f>IF([1]統計!Z9=0,"-",[1]統計!Z9)</f>
        <v>92237</v>
      </c>
      <c r="AA10" s="23">
        <f>IF([1]統計!AA9=0,"-",[1]統計!AA9)</f>
        <v>1232159</v>
      </c>
      <c r="AB10" s="23">
        <f>IF([1]統計!AB9=0,"-",[1]統計!AB9)</f>
        <v>855682</v>
      </c>
      <c r="AC10" s="23">
        <f>IF([1]統計!AC9=0,"-",[1]統計!AC9)</f>
        <v>2867</v>
      </c>
      <c r="AD10" s="23" t="str">
        <f>IF([1]統計!AD9=0,"-",[1]統計!AD9)</f>
        <v>-</v>
      </c>
      <c r="AE10" s="23">
        <f>IF([1]統計!AE9=0,"-",[1]統計!AE9)</f>
        <v>837</v>
      </c>
      <c r="AF10" s="23">
        <f>IF([1]統計!AF9=0,"-",[1]統計!AF9)</f>
        <v>9032</v>
      </c>
      <c r="AG10" s="23">
        <f>IF([1]統計!AG9=0,"-",[1]統計!AG9)</f>
        <v>1069951</v>
      </c>
      <c r="AH10" s="23">
        <f>IF([1]統計!AH9=0,"-",[1]統計!AH9)</f>
        <v>91</v>
      </c>
      <c r="AI10" s="23">
        <f>IF([1]統計!AI9=0,"-",[1]統計!AI9)</f>
        <v>817</v>
      </c>
      <c r="AJ10" s="23">
        <f>IF([1]統計!AJ9=0,"-",[1]統計!AJ9)</f>
        <v>583532</v>
      </c>
      <c r="AK10" s="23">
        <f>IF([1]統計!AK9=0,"-",[1]統計!AK9)</f>
        <v>936</v>
      </c>
      <c r="AL10" s="23">
        <f>IF([1]統計!AL9=0,"-",[1]統計!AL9)</f>
        <v>3488</v>
      </c>
      <c r="AM10" s="23">
        <f>IF([1]統計!AM9=0,"-",[1]統計!AM9)</f>
        <v>8123</v>
      </c>
      <c r="AN10" s="23">
        <f>IF([1]統計!AN9=0,"-",[1]統計!AN9)</f>
        <v>1800</v>
      </c>
      <c r="AO10" s="23">
        <f>IF([1]統計!AO9=0,"-",[1]統計!AO9)</f>
        <v>1327</v>
      </c>
      <c r="AP10" s="23">
        <f>IF([1]統計!AP9=0,"-",[1]統計!AP9)</f>
        <v>112580</v>
      </c>
      <c r="AQ10" s="23">
        <f>IF([1]統計!AQ9=0,"-",[1]統計!AQ9)</f>
        <v>80677</v>
      </c>
    </row>
    <row r="11" spans="1:43" ht="15.95" customHeight="1" x14ac:dyDescent="0.25">
      <c r="A11" s="1"/>
      <c r="B11" s="22" t="s">
        <v>40</v>
      </c>
      <c r="C11" s="23">
        <f>IF([1]統計!C10=0,"-",[1]統計!C10)</f>
        <v>8680361</v>
      </c>
      <c r="D11" s="23">
        <f>IF([1]統計!D10=0,"-",[1]統計!D10)</f>
        <v>5700</v>
      </c>
      <c r="E11" s="23">
        <f>IF([1]統計!E10=0,"-",[1]統計!E10)</f>
        <v>29371</v>
      </c>
      <c r="F11" s="23">
        <f>IF([1]統計!F10=0,"-",[1]統計!F10)</f>
        <v>1380077</v>
      </c>
      <c r="G11" s="23" t="str">
        <f>IF([1]統計!G10=0,"-",[1]統計!G10)</f>
        <v>-</v>
      </c>
      <c r="H11" s="23" t="str">
        <f>IF([1]統計!H10=0,"-",[1]統計!H10)</f>
        <v>-</v>
      </c>
      <c r="I11" s="23">
        <f>IF([1]統計!I10=0,"-",[1]統計!I10)</f>
        <v>200</v>
      </c>
      <c r="J11" s="23">
        <f>IF([1]統計!J10=0,"-",[1]統計!J10)</f>
        <v>399590</v>
      </c>
      <c r="K11" s="23">
        <f>IF([1]統計!K10=0,"-",[1]統計!K10)</f>
        <v>19454</v>
      </c>
      <c r="L11" s="23">
        <f>IF([1]統計!L10=0,"-",[1]統計!L10)</f>
        <v>226577</v>
      </c>
      <c r="M11" s="23">
        <f>IF([1]統計!M10=0,"-",[1]統計!M10)</f>
        <v>140949</v>
      </c>
      <c r="N11" s="23">
        <f>IF([1]統計!N10=0,"-",[1]統計!N10)</f>
        <v>379724</v>
      </c>
      <c r="O11" s="23">
        <f>IF([1]統計!O10=0,"-",[1]統計!O10)</f>
        <v>141044</v>
      </c>
      <c r="P11" s="23">
        <f>IF([1]統計!P10=0,"-",[1]統計!P10)</f>
        <v>2060</v>
      </c>
      <c r="Q11" s="23" t="str">
        <f>IF([1]統計!Q10=0,"-",[1]統計!Q10)</f>
        <v>-</v>
      </c>
      <c r="R11" s="23">
        <f>IF([1]統計!R10=0,"-",[1]統計!R10)</f>
        <v>187349</v>
      </c>
      <c r="S11" s="23">
        <f>IF([1]統計!S10=0,"-",[1]統計!S10)</f>
        <v>192879</v>
      </c>
      <c r="T11" s="23">
        <f>IF([1]統計!T10=0,"-",[1]統計!T10)</f>
        <v>516060</v>
      </c>
      <c r="U11" s="23">
        <f>IF([1]統計!U10=0,"-",[1]統計!U10)</f>
        <v>155128</v>
      </c>
      <c r="V11" s="23" t="str">
        <f>IF([1]統計!V10=0,"-",[1]統計!V10)</f>
        <v>-</v>
      </c>
      <c r="W11" s="23">
        <f>IF([1]統計!W10=0,"-",[1]統計!W10)</f>
        <v>814756</v>
      </c>
      <c r="X11" s="23">
        <f>IF([1]統計!X10=0,"-",[1]統計!X10)</f>
        <v>180815</v>
      </c>
      <c r="Y11" s="23">
        <f>IF([1]統計!Y10=0,"-",[1]統計!Y10)</f>
        <v>10503</v>
      </c>
      <c r="Z11" s="23">
        <f>IF([1]統計!Z10=0,"-",[1]統計!Z10)</f>
        <v>92237</v>
      </c>
      <c r="AA11" s="23">
        <f>IF([1]統計!AA10=0,"-",[1]統計!AA10)</f>
        <v>1201400</v>
      </c>
      <c r="AB11" s="23">
        <f>IF([1]統計!AB10=0,"-",[1]統計!AB10)</f>
        <v>814682</v>
      </c>
      <c r="AC11" s="23">
        <f>IF([1]統計!AC10=0,"-",[1]統計!AC10)</f>
        <v>2867</v>
      </c>
      <c r="AD11" s="23" t="str">
        <f>IF([1]統計!AD10=0,"-",[1]統計!AD10)</f>
        <v>-</v>
      </c>
      <c r="AE11" s="23">
        <f>IF([1]統計!AE10=0,"-",[1]統計!AE10)</f>
        <v>837</v>
      </c>
      <c r="AF11" s="23">
        <f>IF([1]統計!AF10=0,"-",[1]統計!AF10)</f>
        <v>1800</v>
      </c>
      <c r="AG11" s="23">
        <f>IF([1]統計!AG10=0,"-",[1]統計!AG10)</f>
        <v>994431</v>
      </c>
      <c r="AH11" s="23">
        <f>IF([1]統計!AH10=0,"-",[1]統計!AH10)</f>
        <v>91</v>
      </c>
      <c r="AI11" s="23">
        <f>IF([1]統計!AI10=0,"-",[1]統計!AI10)</f>
        <v>817</v>
      </c>
      <c r="AJ11" s="23">
        <f>IF([1]統計!AJ10=0,"-",[1]統計!AJ10)</f>
        <v>580032</v>
      </c>
      <c r="AK11" s="23">
        <f>IF([1]統計!AK10=0,"-",[1]統計!AK10)</f>
        <v>936</v>
      </c>
      <c r="AL11" s="23">
        <f>IF([1]統計!AL10=0,"-",[1]統計!AL10)</f>
        <v>3488</v>
      </c>
      <c r="AM11" s="23">
        <f>IF([1]統計!AM10=0,"-",[1]統計!AM10)</f>
        <v>8123</v>
      </c>
      <c r="AN11" s="23">
        <f>IF([1]統計!AN10=0,"-",[1]統計!AN10)</f>
        <v>1800</v>
      </c>
      <c r="AO11" s="23">
        <f>IF([1]統計!AO10=0,"-",[1]統計!AO10)</f>
        <v>1327</v>
      </c>
      <c r="AP11" s="23">
        <f>IF([1]統計!AP10=0,"-",[1]統計!AP10)</f>
        <v>112580</v>
      </c>
      <c r="AQ11" s="23">
        <f>IF([1]統計!AQ10=0,"-",[1]統計!AQ10)</f>
        <v>80677</v>
      </c>
    </row>
    <row r="12" spans="1:43" ht="15.95" customHeight="1" x14ac:dyDescent="0.25">
      <c r="A12" s="1"/>
      <c r="B12" s="22" t="s">
        <v>41</v>
      </c>
      <c r="C12" s="23">
        <f>IF([1]統計!C11=0,"-",[1]統計!C11)</f>
        <v>270777</v>
      </c>
      <c r="D12" s="23" t="str">
        <f>IF([1]統計!D11=0,"-",[1]統計!D11)</f>
        <v>-</v>
      </c>
      <c r="E12" s="23">
        <f>IF([1]統計!E11=0,"-",[1]統計!E11)</f>
        <v>10737</v>
      </c>
      <c r="F12" s="23">
        <f>IF([1]統計!F11=0,"-",[1]統計!F11)</f>
        <v>44900</v>
      </c>
      <c r="G12" s="23" t="str">
        <f>IF([1]統計!G11=0,"-",[1]統計!G11)</f>
        <v>-</v>
      </c>
      <c r="H12" s="23">
        <f>IF([1]統計!H11=0,"-",[1]統計!H11)</f>
        <v>690</v>
      </c>
      <c r="I12" s="23">
        <f>IF([1]統計!I11=0,"-",[1]統計!I11)</f>
        <v>4523</v>
      </c>
      <c r="J12" s="23">
        <f>IF([1]統計!J11=0,"-",[1]統計!J11)</f>
        <v>503</v>
      </c>
      <c r="K12" s="23">
        <f>IF([1]統計!K11=0,"-",[1]統計!K11)</f>
        <v>17731</v>
      </c>
      <c r="L12" s="23">
        <f>IF([1]統計!L11=0,"-",[1]統計!L11)</f>
        <v>2000</v>
      </c>
      <c r="M12" s="23" t="str">
        <f>IF([1]統計!M11=0,"-",[1]統計!M11)</f>
        <v>-</v>
      </c>
      <c r="N12" s="23">
        <f>IF([1]統計!N11=0,"-",[1]統計!N11)</f>
        <v>9861</v>
      </c>
      <c r="O12" s="23" t="str">
        <f>IF([1]統計!O11=0,"-",[1]統計!O11)</f>
        <v>-</v>
      </c>
      <c r="P12" s="23">
        <f>IF([1]統計!P11=0,"-",[1]統計!P11)</f>
        <v>10395</v>
      </c>
      <c r="Q12" s="23">
        <f>IF([1]統計!Q11=0,"-",[1]統計!Q11)</f>
        <v>1626</v>
      </c>
      <c r="R12" s="23">
        <f>IF([1]統計!R11=0,"-",[1]統計!R11)</f>
        <v>4600</v>
      </c>
      <c r="S12" s="23" t="str">
        <f>IF([1]統計!S11=0,"-",[1]統計!S11)</f>
        <v>-</v>
      </c>
      <c r="T12" s="23">
        <f>IF([1]統計!T11=0,"-",[1]統計!T11)</f>
        <v>5000</v>
      </c>
      <c r="U12" s="23" t="str">
        <f>IF([1]統計!U11=0,"-",[1]統計!U11)</f>
        <v>-</v>
      </c>
      <c r="V12" s="23" t="str">
        <f>IF([1]統計!V11=0,"-",[1]統計!V11)</f>
        <v>-</v>
      </c>
      <c r="W12" s="23" t="str">
        <f>IF([1]統計!W11=0,"-",[1]統計!W11)</f>
        <v>-</v>
      </c>
      <c r="X12" s="23">
        <f>IF([1]統計!X11=0,"-",[1]統計!X11)</f>
        <v>200</v>
      </c>
      <c r="Y12" s="23" t="str">
        <f>IF([1]統計!Y11=0,"-",[1]統計!Y11)</f>
        <v>-</v>
      </c>
      <c r="Z12" s="23" t="str">
        <f>IF([1]統計!Z11=0,"-",[1]統計!Z11)</f>
        <v>-</v>
      </c>
      <c r="AA12" s="23">
        <f>IF([1]統計!AA11=0,"-",[1]統計!AA11)</f>
        <v>30759</v>
      </c>
      <c r="AB12" s="23">
        <f>IF([1]統計!AB11=0,"-",[1]統計!AB11)</f>
        <v>41000</v>
      </c>
      <c r="AC12" s="23" t="str">
        <f>IF([1]統計!AC11=0,"-",[1]統計!AC11)</f>
        <v>-</v>
      </c>
      <c r="AD12" s="23" t="str">
        <f>IF([1]統計!AD11=0,"-",[1]統計!AD11)</f>
        <v>-</v>
      </c>
      <c r="AE12" s="23" t="str">
        <f>IF([1]統計!AE11=0,"-",[1]統計!AE11)</f>
        <v>-</v>
      </c>
      <c r="AF12" s="23">
        <f>IF([1]統計!AF11=0,"-",[1]統計!AF11)</f>
        <v>7232</v>
      </c>
      <c r="AG12" s="23">
        <f>IF([1]統計!AG11=0,"-",[1]統計!AG11)</f>
        <v>75520</v>
      </c>
      <c r="AH12" s="23" t="str">
        <f>IF([1]統計!AH11=0,"-",[1]統計!AH11)</f>
        <v>-</v>
      </c>
      <c r="AI12" s="23" t="str">
        <f>IF([1]統計!AI11=0,"-",[1]統計!AI11)</f>
        <v>-</v>
      </c>
      <c r="AJ12" s="23">
        <f>IF([1]統計!AJ11=0,"-",[1]統計!AJ11)</f>
        <v>3500</v>
      </c>
      <c r="AK12" s="23" t="str">
        <f>IF([1]統計!AK11=0,"-",[1]統計!AK11)</f>
        <v>-</v>
      </c>
      <c r="AL12" s="23" t="str">
        <f>IF([1]統計!AL11=0,"-",[1]統計!AL11)</f>
        <v>-</v>
      </c>
      <c r="AM12" s="23" t="str">
        <f>IF([1]統計!AM11=0,"-",[1]統計!AM11)</f>
        <v>-</v>
      </c>
      <c r="AN12" s="23" t="str">
        <f>IF([1]統計!AN11=0,"-",[1]統計!AN11)</f>
        <v>-</v>
      </c>
      <c r="AO12" s="23" t="str">
        <f>IF([1]統計!AO11=0,"-",[1]統計!AO11)</f>
        <v>-</v>
      </c>
      <c r="AP12" s="23" t="str">
        <f>IF([1]統計!AP11=0,"-",[1]統計!AP11)</f>
        <v>-</v>
      </c>
      <c r="AQ12" s="23" t="str">
        <f>IF([1]統計!AQ11=0,"-",[1]統計!AQ11)</f>
        <v>-</v>
      </c>
    </row>
    <row r="13" spans="1:43" ht="15.95" customHeight="1" x14ac:dyDescent="0.25">
      <c r="A13" s="1"/>
      <c r="B13" s="22" t="s">
        <v>42</v>
      </c>
      <c r="C13" s="23">
        <f>IF([1]統計!C12=0,"-",[1]統計!C12)</f>
        <v>22151138</v>
      </c>
      <c r="D13" s="23" t="str">
        <f>IF([1]統計!D12=0,"-",[1]統計!D12)</f>
        <v>-</v>
      </c>
      <c r="E13" s="23">
        <f>IF([1]統計!E12=0,"-",[1]統計!E12)</f>
        <v>976111</v>
      </c>
      <c r="F13" s="23">
        <f>IF([1]統計!F12=0,"-",[1]統計!F12)</f>
        <v>3413701</v>
      </c>
      <c r="G13" s="23">
        <f>IF([1]統計!G12=0,"-",[1]統計!G12)</f>
        <v>475</v>
      </c>
      <c r="H13" s="23">
        <f>IF([1]統計!H12=0,"-",[1]統計!H12)</f>
        <v>28477</v>
      </c>
      <c r="I13" s="23">
        <f>IF([1]統計!I12=0,"-",[1]統計!I12)</f>
        <v>377540</v>
      </c>
      <c r="J13" s="23">
        <f>IF([1]統計!J12=0,"-",[1]統計!J12)</f>
        <v>323161</v>
      </c>
      <c r="K13" s="23">
        <f>IF([1]統計!K12=0,"-",[1]統計!K12)</f>
        <v>369839</v>
      </c>
      <c r="L13" s="23">
        <f>IF([1]統計!L12=0,"-",[1]統計!L12)</f>
        <v>439862</v>
      </c>
      <c r="M13" s="23">
        <f>IF([1]統計!M12=0,"-",[1]統計!M12)</f>
        <v>607709</v>
      </c>
      <c r="N13" s="23">
        <f>IF([1]統計!N12=0,"-",[1]統計!N12)</f>
        <v>1150663</v>
      </c>
      <c r="O13" s="23">
        <f>IF([1]統計!O12=0,"-",[1]統計!O12)</f>
        <v>384484</v>
      </c>
      <c r="P13" s="23">
        <f>IF([1]統計!P12=0,"-",[1]統計!P12)</f>
        <v>174872</v>
      </c>
      <c r="Q13" s="23">
        <f>IF([1]統計!Q12=0,"-",[1]統計!Q12)</f>
        <v>23930</v>
      </c>
      <c r="R13" s="23">
        <f>IF([1]統計!R12=0,"-",[1]統計!R12)</f>
        <v>219093</v>
      </c>
      <c r="S13" s="23">
        <f>IF([1]統計!S12=0,"-",[1]統計!S12)</f>
        <v>597416</v>
      </c>
      <c r="T13" s="23">
        <f>IF([1]統計!T12=0,"-",[1]統計!T12)</f>
        <v>1229434</v>
      </c>
      <c r="U13" s="23">
        <f>IF([1]統計!U12=0,"-",[1]統計!U12)</f>
        <v>955397</v>
      </c>
      <c r="V13" s="23">
        <f>IF([1]統計!V12=0,"-",[1]統計!V12)</f>
        <v>334</v>
      </c>
      <c r="W13" s="23">
        <f>IF([1]統計!W12=0,"-",[1]統計!W12)</f>
        <v>1787835</v>
      </c>
      <c r="X13" s="23">
        <f>IF([1]統計!X12=0,"-",[1]統計!X12)</f>
        <v>201783</v>
      </c>
      <c r="Y13" s="23">
        <f>IF([1]統計!Y12=0,"-",[1]統計!Y12)</f>
        <v>6396</v>
      </c>
      <c r="Z13" s="23">
        <f>IF([1]統計!Z12=0,"-",[1]統計!Z12)</f>
        <v>212289</v>
      </c>
      <c r="AA13" s="23">
        <f>IF([1]統計!AA12=0,"-",[1]統計!AA12)</f>
        <v>4513171</v>
      </c>
      <c r="AB13" s="23">
        <f>IF([1]統計!AB12=0,"-",[1]統計!AB12)</f>
        <v>1152056</v>
      </c>
      <c r="AC13" s="23">
        <f>IF([1]統計!AC12=0,"-",[1]統計!AC12)</f>
        <v>360525</v>
      </c>
      <c r="AD13" s="23">
        <f>IF([1]統計!AD12=0,"-",[1]統計!AD12)</f>
        <v>1267</v>
      </c>
      <c r="AE13" s="23">
        <f>IF([1]統計!AE12=0,"-",[1]統計!AE12)</f>
        <v>1416</v>
      </c>
      <c r="AF13" s="23">
        <f>IF([1]統計!AF12=0,"-",[1]統計!AF12)</f>
        <v>79170</v>
      </c>
      <c r="AG13" s="23">
        <f>IF([1]統計!AG12=0,"-",[1]統計!AG12)</f>
        <v>623888</v>
      </c>
      <c r="AH13" s="23">
        <f>IF([1]統計!AH12=0,"-",[1]統計!AH12)</f>
        <v>10580</v>
      </c>
      <c r="AI13" s="23">
        <f>IF([1]統計!AI12=0,"-",[1]統計!AI12)</f>
        <v>10923</v>
      </c>
      <c r="AJ13" s="23">
        <f>IF([1]統計!AJ12=0,"-",[1]統計!AJ12)</f>
        <v>587217</v>
      </c>
      <c r="AK13" s="23">
        <f>IF([1]統計!AK12=0,"-",[1]統計!AK12)</f>
        <v>1233</v>
      </c>
      <c r="AL13" s="23">
        <f>IF([1]統計!AL12=0,"-",[1]統計!AL12)</f>
        <v>2095</v>
      </c>
      <c r="AM13" s="23">
        <f>IF([1]統計!AM12=0,"-",[1]統計!AM12)</f>
        <v>348169</v>
      </c>
      <c r="AN13" s="23">
        <f>IF([1]統計!AN12=0,"-",[1]統計!AN12)</f>
        <v>28262</v>
      </c>
      <c r="AO13" s="23">
        <f>IF([1]統計!AO12=0,"-",[1]統計!AO12)</f>
        <v>875</v>
      </c>
      <c r="AP13" s="23">
        <f>IF([1]統計!AP12=0,"-",[1]統計!AP12)</f>
        <v>397719</v>
      </c>
      <c r="AQ13" s="23">
        <f>IF([1]統計!AQ12=0,"-",[1]統計!AQ12)</f>
        <v>551771</v>
      </c>
    </row>
    <row r="14" spans="1:43" ht="15.95" customHeight="1" x14ac:dyDescent="0.25">
      <c r="A14" s="1"/>
      <c r="B14" s="22" t="s">
        <v>40</v>
      </c>
      <c r="C14" s="23">
        <f>IF([1]統計!C13=0,"-",[1]統計!C13)</f>
        <v>22111997</v>
      </c>
      <c r="D14" s="23" t="str">
        <f>IF([1]統計!D13=0,"-",[1]統計!D13)</f>
        <v>-</v>
      </c>
      <c r="E14" s="23">
        <f>IF([1]統計!E13=0,"-",[1]統計!E13)</f>
        <v>976111</v>
      </c>
      <c r="F14" s="23">
        <f>IF([1]統計!F13=0,"-",[1]統計!F13)</f>
        <v>3413701</v>
      </c>
      <c r="G14" s="23">
        <f>IF([1]統計!G13=0,"-",[1]統計!G13)</f>
        <v>475</v>
      </c>
      <c r="H14" s="23">
        <f>IF([1]統計!H13=0,"-",[1]統計!H13)</f>
        <v>28477</v>
      </c>
      <c r="I14" s="23">
        <f>IF([1]統計!I13=0,"-",[1]統計!I13)</f>
        <v>377540</v>
      </c>
      <c r="J14" s="23">
        <f>IF([1]統計!J13=0,"-",[1]統計!J13)</f>
        <v>323161</v>
      </c>
      <c r="K14" s="23">
        <f>IF([1]統計!K13=0,"-",[1]統計!K13)</f>
        <v>368910</v>
      </c>
      <c r="L14" s="23">
        <f>IF([1]統計!L13=0,"-",[1]統計!L13)</f>
        <v>439862</v>
      </c>
      <c r="M14" s="23">
        <f>IF([1]統計!M13=0,"-",[1]統計!M13)</f>
        <v>607709</v>
      </c>
      <c r="N14" s="23">
        <f>IF([1]統計!N13=0,"-",[1]統計!N13)</f>
        <v>1150663</v>
      </c>
      <c r="O14" s="23">
        <f>IF([1]統計!O13=0,"-",[1]統計!O13)</f>
        <v>384484</v>
      </c>
      <c r="P14" s="23">
        <f>IF([1]統計!P13=0,"-",[1]統計!P13)</f>
        <v>174872</v>
      </c>
      <c r="Q14" s="23">
        <f>IF([1]統計!Q13=0,"-",[1]統計!Q13)</f>
        <v>23930</v>
      </c>
      <c r="R14" s="23">
        <f>IF([1]統計!R13=0,"-",[1]統計!R13)</f>
        <v>219093</v>
      </c>
      <c r="S14" s="23">
        <f>IF([1]統計!S13=0,"-",[1]統計!S13)</f>
        <v>597416</v>
      </c>
      <c r="T14" s="23">
        <f>IF([1]統計!T13=0,"-",[1]統計!T13)</f>
        <v>1229434</v>
      </c>
      <c r="U14" s="23">
        <f>IF([1]統計!U13=0,"-",[1]統計!U13)</f>
        <v>955397</v>
      </c>
      <c r="V14" s="23">
        <f>IF([1]統計!V13=0,"-",[1]統計!V13)</f>
        <v>334</v>
      </c>
      <c r="W14" s="23">
        <f>IF([1]統計!W13=0,"-",[1]統計!W13)</f>
        <v>1787835</v>
      </c>
      <c r="X14" s="23">
        <f>IF([1]統計!X13=0,"-",[1]統計!X13)</f>
        <v>201783</v>
      </c>
      <c r="Y14" s="23">
        <f>IF([1]統計!Y13=0,"-",[1]統計!Y13)</f>
        <v>6396</v>
      </c>
      <c r="Z14" s="23">
        <f>IF([1]統計!Z13=0,"-",[1]統計!Z13)</f>
        <v>212289</v>
      </c>
      <c r="AA14" s="23">
        <f>IF([1]統計!AA13=0,"-",[1]統計!AA13)</f>
        <v>4500943</v>
      </c>
      <c r="AB14" s="23">
        <f>IF([1]統計!AB13=0,"-",[1]統計!AB13)</f>
        <v>1152056</v>
      </c>
      <c r="AC14" s="23">
        <f>IF([1]統計!AC13=0,"-",[1]統計!AC13)</f>
        <v>360525</v>
      </c>
      <c r="AD14" s="23">
        <f>IF([1]統計!AD13=0,"-",[1]統計!AD13)</f>
        <v>1267</v>
      </c>
      <c r="AE14" s="23">
        <f>IF([1]統計!AE13=0,"-",[1]統計!AE13)</f>
        <v>1416</v>
      </c>
      <c r="AF14" s="23">
        <f>IF([1]統計!AF13=0,"-",[1]統計!AF13)</f>
        <v>53186</v>
      </c>
      <c r="AG14" s="23">
        <f>IF([1]統計!AG13=0,"-",[1]統計!AG13)</f>
        <v>623888</v>
      </c>
      <c r="AH14" s="23">
        <f>IF([1]統計!AH13=0,"-",[1]統計!AH13)</f>
        <v>10580</v>
      </c>
      <c r="AI14" s="23">
        <f>IF([1]統計!AI13=0,"-",[1]統計!AI13)</f>
        <v>10923</v>
      </c>
      <c r="AJ14" s="23">
        <f>IF([1]統計!AJ13=0,"-",[1]統計!AJ13)</f>
        <v>587217</v>
      </c>
      <c r="AK14" s="23">
        <f>IF([1]統計!AK13=0,"-",[1]統計!AK13)</f>
        <v>1233</v>
      </c>
      <c r="AL14" s="23">
        <f>IF([1]統計!AL13=0,"-",[1]統計!AL13)</f>
        <v>2095</v>
      </c>
      <c r="AM14" s="23">
        <f>IF([1]統計!AM13=0,"-",[1]統計!AM13)</f>
        <v>348169</v>
      </c>
      <c r="AN14" s="23">
        <f>IF([1]統計!AN13=0,"-",[1]統計!AN13)</f>
        <v>28262</v>
      </c>
      <c r="AO14" s="23">
        <f>IF([1]統計!AO13=0,"-",[1]統計!AO13)</f>
        <v>875</v>
      </c>
      <c r="AP14" s="23">
        <f>IF([1]統計!AP13=0,"-",[1]統計!AP13)</f>
        <v>397719</v>
      </c>
      <c r="AQ14" s="23">
        <f>IF([1]統計!AQ13=0,"-",[1]統計!AQ13)</f>
        <v>551771</v>
      </c>
    </row>
    <row r="15" spans="1:43" ht="15.95" customHeight="1" x14ac:dyDescent="0.25">
      <c r="A15" s="1"/>
      <c r="B15" s="22" t="s">
        <v>41</v>
      </c>
      <c r="C15" s="23">
        <f>IF([1]統計!C14=0,"-",[1]統計!C14)</f>
        <v>39141</v>
      </c>
      <c r="D15" s="23" t="str">
        <f>IF([1]統計!D14=0,"-",[1]統計!D14)</f>
        <v>-</v>
      </c>
      <c r="E15" s="23" t="str">
        <f>IF([1]統計!E14=0,"-",[1]統計!E14)</f>
        <v>-</v>
      </c>
      <c r="F15" s="23" t="str">
        <f>IF([1]統計!F14=0,"-",[1]統計!F14)</f>
        <v>-</v>
      </c>
      <c r="G15" s="23" t="str">
        <f>IF([1]統計!G14=0,"-",[1]統計!G14)</f>
        <v>-</v>
      </c>
      <c r="H15" s="23" t="str">
        <f>IF([1]統計!H14=0,"-",[1]統計!H14)</f>
        <v>-</v>
      </c>
      <c r="I15" s="23" t="str">
        <f>IF([1]統計!I14=0,"-",[1]統計!I14)</f>
        <v>-</v>
      </c>
      <c r="J15" s="23" t="str">
        <f>IF([1]統計!J14=0,"-",[1]統計!J14)</f>
        <v>-</v>
      </c>
      <c r="K15" s="23">
        <f>IF([1]統計!K14=0,"-",[1]統計!K14)</f>
        <v>929</v>
      </c>
      <c r="L15" s="23" t="str">
        <f>IF([1]統計!L14=0,"-",[1]統計!L14)</f>
        <v>-</v>
      </c>
      <c r="M15" s="23" t="str">
        <f>IF([1]統計!M14=0,"-",[1]統計!M14)</f>
        <v>-</v>
      </c>
      <c r="N15" s="23" t="str">
        <f>IF([1]統計!N14=0,"-",[1]統計!N14)</f>
        <v>-</v>
      </c>
      <c r="O15" s="23" t="str">
        <f>IF([1]統計!O14=0,"-",[1]統計!O14)</f>
        <v>-</v>
      </c>
      <c r="P15" s="23" t="str">
        <f>IF([1]統計!P14=0,"-",[1]統計!P14)</f>
        <v>-</v>
      </c>
      <c r="Q15" s="23" t="str">
        <f>IF([1]統計!Q14=0,"-",[1]統計!Q14)</f>
        <v>-</v>
      </c>
      <c r="R15" s="23" t="str">
        <f>IF([1]統計!R14=0,"-",[1]統計!R14)</f>
        <v>-</v>
      </c>
      <c r="S15" s="23" t="str">
        <f>IF([1]統計!S14=0,"-",[1]統計!S14)</f>
        <v>-</v>
      </c>
      <c r="T15" s="23" t="str">
        <f>IF([1]統計!T14=0,"-",[1]統計!T14)</f>
        <v>-</v>
      </c>
      <c r="U15" s="23" t="str">
        <f>IF([1]統計!U14=0,"-",[1]統計!U14)</f>
        <v>-</v>
      </c>
      <c r="V15" s="23" t="str">
        <f>IF([1]統計!V14=0,"-",[1]統計!V14)</f>
        <v>-</v>
      </c>
      <c r="W15" s="23" t="str">
        <f>IF([1]統計!W14=0,"-",[1]統計!W14)</f>
        <v>-</v>
      </c>
      <c r="X15" s="23" t="str">
        <f>IF([1]統計!X14=0,"-",[1]統計!X14)</f>
        <v>-</v>
      </c>
      <c r="Y15" s="23" t="str">
        <f>IF([1]統計!Y14=0,"-",[1]統計!Y14)</f>
        <v>-</v>
      </c>
      <c r="Z15" s="23" t="str">
        <f>IF([1]統計!Z14=0,"-",[1]統計!Z14)</f>
        <v>-</v>
      </c>
      <c r="AA15" s="23">
        <f>IF([1]統計!AA14=0,"-",[1]統計!AA14)</f>
        <v>12228</v>
      </c>
      <c r="AB15" s="23" t="str">
        <f>IF([1]統計!AB14=0,"-",[1]統計!AB14)</f>
        <v>-</v>
      </c>
      <c r="AC15" s="23" t="str">
        <f>IF([1]統計!AC14=0,"-",[1]統計!AC14)</f>
        <v>-</v>
      </c>
      <c r="AD15" s="23" t="str">
        <f>IF([1]統計!AD14=0,"-",[1]統計!AD14)</f>
        <v>-</v>
      </c>
      <c r="AE15" s="23" t="str">
        <f>IF([1]統計!AE14=0,"-",[1]統計!AE14)</f>
        <v>-</v>
      </c>
      <c r="AF15" s="23">
        <f>IF([1]統計!AF14=0,"-",[1]統計!AF14)</f>
        <v>25984</v>
      </c>
      <c r="AG15" s="23" t="str">
        <f>IF([1]統計!AG14=0,"-",[1]統計!AG14)</f>
        <v>-</v>
      </c>
      <c r="AH15" s="23" t="str">
        <f>IF([1]統計!AH14=0,"-",[1]統計!AH14)</f>
        <v>-</v>
      </c>
      <c r="AI15" s="23" t="str">
        <f>IF([1]統計!AI14=0,"-",[1]統計!AI14)</f>
        <v>-</v>
      </c>
      <c r="AJ15" s="23" t="str">
        <f>IF([1]統計!AJ14=0,"-",[1]統計!AJ14)</f>
        <v>-</v>
      </c>
      <c r="AK15" s="23" t="str">
        <f>IF([1]統計!AK14=0,"-",[1]統計!AK14)</f>
        <v>-</v>
      </c>
      <c r="AL15" s="23" t="str">
        <f>IF([1]統計!AL14=0,"-",[1]統計!AL14)</f>
        <v>-</v>
      </c>
      <c r="AM15" s="23" t="str">
        <f>IF([1]統計!AM14=0,"-",[1]統計!AM14)</f>
        <v>-</v>
      </c>
      <c r="AN15" s="23" t="str">
        <f>IF([1]統計!AN14=0,"-",[1]統計!AN14)</f>
        <v>-</v>
      </c>
      <c r="AO15" s="23" t="str">
        <f>IF([1]統計!AO14=0,"-",[1]統計!AO14)</f>
        <v>-</v>
      </c>
      <c r="AP15" s="23" t="str">
        <f>IF([1]統計!AP14=0,"-",[1]統計!AP14)</f>
        <v>-</v>
      </c>
      <c r="AQ15" s="23" t="str">
        <f>IF([1]統計!AQ14=0,"-",[1]統計!AQ14)</f>
        <v>-</v>
      </c>
    </row>
    <row r="16" spans="1:43" ht="15.95" customHeight="1" x14ac:dyDescent="0.25">
      <c r="A16" s="1"/>
      <c r="B16" s="22" t="s">
        <v>43</v>
      </c>
      <c r="C16" s="23">
        <f>IF([1]統計!C15=0,"-",[1]統計!C15)</f>
        <v>60017</v>
      </c>
      <c r="D16" s="23" t="str">
        <f>IF([1]統計!D15=0,"-",[1]統計!D15)</f>
        <v>-</v>
      </c>
      <c r="E16" s="23" t="str">
        <f>IF([1]統計!E15=0,"-",[1]統計!E15)</f>
        <v>-</v>
      </c>
      <c r="F16" s="23">
        <f>IF([1]統計!F15=0,"-",[1]統計!F15)</f>
        <v>4920</v>
      </c>
      <c r="G16" s="23" t="str">
        <f>IF([1]統計!G15=0,"-",[1]統計!G15)</f>
        <v>-</v>
      </c>
      <c r="H16" s="23" t="str">
        <f>IF([1]統計!H15=0,"-",[1]統計!H15)</f>
        <v>-</v>
      </c>
      <c r="I16" s="23">
        <f>IF([1]統計!I15=0,"-",[1]統計!I15)</f>
        <v>395</v>
      </c>
      <c r="J16" s="23">
        <f>IF([1]統計!J15=0,"-",[1]統計!J15)</f>
        <v>62</v>
      </c>
      <c r="K16" s="23" t="str">
        <f>IF([1]統計!K15=0,"-",[1]統計!K15)</f>
        <v>-</v>
      </c>
      <c r="L16" s="23" t="str">
        <f>IF([1]統計!L15=0,"-",[1]統計!L15)</f>
        <v>-</v>
      </c>
      <c r="M16" s="23" t="str">
        <f>IF([1]統計!M15=0,"-",[1]統計!M15)</f>
        <v>-</v>
      </c>
      <c r="N16" s="23">
        <f>IF([1]統計!N15=0,"-",[1]統計!N15)</f>
        <v>2061</v>
      </c>
      <c r="O16" s="23">
        <f>IF([1]統計!O15=0,"-",[1]統計!O15)</f>
        <v>1100</v>
      </c>
      <c r="P16" s="23">
        <f>IF([1]統計!P15=0,"-",[1]統計!P15)</f>
        <v>280</v>
      </c>
      <c r="Q16" s="23" t="str">
        <f>IF([1]統計!Q15=0,"-",[1]統計!Q15)</f>
        <v>-</v>
      </c>
      <c r="R16" s="23" t="str">
        <f>IF([1]統計!R15=0,"-",[1]統計!R15)</f>
        <v>-</v>
      </c>
      <c r="S16" s="23">
        <f>IF([1]統計!S15=0,"-",[1]統計!S15)</f>
        <v>93</v>
      </c>
      <c r="T16" s="23">
        <f>IF([1]統計!T15=0,"-",[1]統計!T15)</f>
        <v>2246</v>
      </c>
      <c r="U16" s="23" t="str">
        <f>IF([1]統計!U15=0,"-",[1]統計!U15)</f>
        <v>-</v>
      </c>
      <c r="V16" s="23" t="str">
        <f>IF([1]統計!V15=0,"-",[1]統計!V15)</f>
        <v>-</v>
      </c>
      <c r="W16" s="23">
        <f>IF([1]統計!W15=0,"-",[1]統計!W15)</f>
        <v>16609</v>
      </c>
      <c r="X16" s="23">
        <f>IF([1]統計!X15=0,"-",[1]統計!X15)</f>
        <v>85</v>
      </c>
      <c r="Y16" s="23">
        <f>IF([1]統計!Y15=0,"-",[1]統計!Y15)</f>
        <v>47</v>
      </c>
      <c r="Z16" s="23">
        <f>IF([1]統計!Z15=0,"-",[1]統計!Z15)</f>
        <v>258</v>
      </c>
      <c r="AA16" s="23">
        <f>IF([1]統計!AA15=0,"-",[1]統計!AA15)</f>
        <v>21166</v>
      </c>
      <c r="AB16" s="23">
        <f>IF([1]統計!AB15=0,"-",[1]統計!AB15)</f>
        <v>9081</v>
      </c>
      <c r="AC16" s="23">
        <f>IF([1]統計!AC15=0,"-",[1]統計!AC15)</f>
        <v>891</v>
      </c>
      <c r="AD16" s="23" t="str">
        <f>IF([1]統計!AD15=0,"-",[1]統計!AD15)</f>
        <v>-</v>
      </c>
      <c r="AE16" s="23" t="str">
        <f>IF([1]統計!AE15=0,"-",[1]統計!AE15)</f>
        <v>-</v>
      </c>
      <c r="AF16" s="23" t="str">
        <f>IF([1]統計!AF15=0,"-",[1]統計!AF15)</f>
        <v>-</v>
      </c>
      <c r="AG16" s="23" t="str">
        <f>IF([1]統計!AG15=0,"-",[1]統計!AG15)</f>
        <v>-</v>
      </c>
      <c r="AH16" s="23" t="str">
        <f>IF([1]統計!AH15=0,"-",[1]統計!AH15)</f>
        <v>-</v>
      </c>
      <c r="AI16" s="23" t="str">
        <f>IF([1]統計!AI15=0,"-",[1]統計!AI15)</f>
        <v>-</v>
      </c>
      <c r="AJ16" s="23">
        <f>IF([1]統計!AJ15=0,"-",[1]統計!AJ15)</f>
        <v>723</v>
      </c>
      <c r="AK16" s="23" t="str">
        <f>IF([1]統計!AK15=0,"-",[1]統計!AK15)</f>
        <v>-</v>
      </c>
      <c r="AL16" s="23" t="str">
        <f>IF([1]統計!AL15=0,"-",[1]統計!AL15)</f>
        <v>-</v>
      </c>
      <c r="AM16" s="23" t="str">
        <f>IF([1]統計!AM15=0,"-",[1]統計!AM15)</f>
        <v>-</v>
      </c>
      <c r="AN16" s="23" t="str">
        <f>IF([1]統計!AN15=0,"-",[1]統計!AN15)</f>
        <v>-</v>
      </c>
      <c r="AO16" s="23" t="str">
        <f>IF([1]統計!AO15=0,"-",[1]統計!AO15)</f>
        <v>-</v>
      </c>
      <c r="AP16" s="23" t="str">
        <f>IF([1]統計!AP15=0,"-",[1]統計!AP15)</f>
        <v>-</v>
      </c>
      <c r="AQ16" s="23" t="str">
        <f>IF([1]統計!AQ15=0,"-",[1]統計!AQ15)</f>
        <v>-</v>
      </c>
    </row>
    <row r="17" spans="1:43" ht="15.95" customHeight="1" x14ac:dyDescent="0.25">
      <c r="A17" s="1"/>
      <c r="B17" s="22" t="s">
        <v>40</v>
      </c>
      <c r="C17" s="23">
        <f>IF([1]統計!C16=0,"-",[1]統計!C16)</f>
        <v>59622</v>
      </c>
      <c r="D17" s="23" t="str">
        <f>IF([1]統計!D16=0,"-",[1]統計!D16)</f>
        <v>-</v>
      </c>
      <c r="E17" s="23" t="str">
        <f>IF([1]統計!E16=0,"-",[1]統計!E16)</f>
        <v>-</v>
      </c>
      <c r="F17" s="23">
        <f>IF([1]統計!F16=0,"-",[1]統計!F16)</f>
        <v>4920</v>
      </c>
      <c r="G17" s="23" t="str">
        <f>IF([1]統計!G16=0,"-",[1]統計!G16)</f>
        <v>-</v>
      </c>
      <c r="H17" s="23" t="str">
        <f>IF([1]統計!H16=0,"-",[1]統計!H16)</f>
        <v>-</v>
      </c>
      <c r="I17" s="23" t="str">
        <f>IF([1]統計!I16=0,"-",[1]統計!I16)</f>
        <v>-</v>
      </c>
      <c r="J17" s="23">
        <f>IF([1]統計!J16=0,"-",[1]統計!J16)</f>
        <v>62</v>
      </c>
      <c r="K17" s="23" t="str">
        <f>IF([1]統計!K16=0,"-",[1]統計!K16)</f>
        <v>-</v>
      </c>
      <c r="L17" s="23" t="str">
        <f>IF([1]統計!L16=0,"-",[1]統計!L16)</f>
        <v>-</v>
      </c>
      <c r="M17" s="23" t="str">
        <f>IF([1]統計!M16=0,"-",[1]統計!M16)</f>
        <v>-</v>
      </c>
      <c r="N17" s="23">
        <f>IF([1]統計!N16=0,"-",[1]統計!N16)</f>
        <v>2061</v>
      </c>
      <c r="O17" s="23">
        <f>IF([1]統計!O16=0,"-",[1]統計!O16)</f>
        <v>1100</v>
      </c>
      <c r="P17" s="23">
        <f>IF([1]統計!P16=0,"-",[1]統計!P16)</f>
        <v>280</v>
      </c>
      <c r="Q17" s="23" t="str">
        <f>IF([1]統計!Q16=0,"-",[1]統計!Q16)</f>
        <v>-</v>
      </c>
      <c r="R17" s="23" t="str">
        <f>IF([1]統計!R16=0,"-",[1]統計!R16)</f>
        <v>-</v>
      </c>
      <c r="S17" s="23">
        <f>IF([1]統計!S16=0,"-",[1]統計!S16)</f>
        <v>93</v>
      </c>
      <c r="T17" s="23">
        <f>IF([1]統計!T16=0,"-",[1]統計!T16)</f>
        <v>2246</v>
      </c>
      <c r="U17" s="23" t="str">
        <f>IF([1]統計!U16=0,"-",[1]統計!U16)</f>
        <v>-</v>
      </c>
      <c r="V17" s="23" t="str">
        <f>IF([1]統計!V16=0,"-",[1]統計!V16)</f>
        <v>-</v>
      </c>
      <c r="W17" s="23">
        <f>IF([1]統計!W16=0,"-",[1]統計!W16)</f>
        <v>16609</v>
      </c>
      <c r="X17" s="23">
        <f>IF([1]統計!X16=0,"-",[1]統計!X16)</f>
        <v>85</v>
      </c>
      <c r="Y17" s="23">
        <f>IF([1]統計!Y16=0,"-",[1]統計!Y16)</f>
        <v>47</v>
      </c>
      <c r="Z17" s="23">
        <f>IF([1]統計!Z16=0,"-",[1]統計!Z16)</f>
        <v>258</v>
      </c>
      <c r="AA17" s="23">
        <f>IF([1]統計!AA16=0,"-",[1]統計!AA16)</f>
        <v>21166</v>
      </c>
      <c r="AB17" s="23">
        <f>IF([1]統計!AB16=0,"-",[1]統計!AB16)</f>
        <v>9081</v>
      </c>
      <c r="AC17" s="23">
        <f>IF([1]統計!AC16=0,"-",[1]統計!AC16)</f>
        <v>891</v>
      </c>
      <c r="AD17" s="23" t="str">
        <f>IF([1]統計!AD16=0,"-",[1]統計!AD16)</f>
        <v>-</v>
      </c>
      <c r="AE17" s="23" t="str">
        <f>IF([1]統計!AE16=0,"-",[1]統計!AE16)</f>
        <v>-</v>
      </c>
      <c r="AF17" s="23" t="str">
        <f>IF([1]統計!AF16=0,"-",[1]統計!AF16)</f>
        <v>-</v>
      </c>
      <c r="AG17" s="23" t="str">
        <f>IF([1]統計!AG16=0,"-",[1]統計!AG16)</f>
        <v>-</v>
      </c>
      <c r="AH17" s="23" t="str">
        <f>IF([1]統計!AH16=0,"-",[1]統計!AH16)</f>
        <v>-</v>
      </c>
      <c r="AI17" s="23" t="str">
        <f>IF([1]統計!AI16=0,"-",[1]統計!AI16)</f>
        <v>-</v>
      </c>
      <c r="AJ17" s="23">
        <f>IF([1]統計!AJ16=0,"-",[1]統計!AJ16)</f>
        <v>723</v>
      </c>
      <c r="AK17" s="23" t="str">
        <f>IF([1]統計!AK16=0,"-",[1]統計!AK16)</f>
        <v>-</v>
      </c>
      <c r="AL17" s="23" t="str">
        <f>IF([1]統計!AL16=0,"-",[1]統計!AL16)</f>
        <v>-</v>
      </c>
      <c r="AM17" s="23" t="str">
        <f>IF([1]統計!AM16=0,"-",[1]統計!AM16)</f>
        <v>-</v>
      </c>
      <c r="AN17" s="23" t="str">
        <f>IF([1]統計!AN16=0,"-",[1]統計!AN16)</f>
        <v>-</v>
      </c>
      <c r="AO17" s="23" t="str">
        <f>IF([1]統計!AO16=0,"-",[1]統計!AO16)</f>
        <v>-</v>
      </c>
      <c r="AP17" s="23" t="str">
        <f>IF([1]統計!AP16=0,"-",[1]統計!AP16)</f>
        <v>-</v>
      </c>
      <c r="AQ17" s="23" t="str">
        <f>IF([1]統計!AQ16=0,"-",[1]統計!AQ16)</f>
        <v>-</v>
      </c>
    </row>
    <row r="18" spans="1:43" ht="15.95" customHeight="1" x14ac:dyDescent="0.25">
      <c r="A18" s="1"/>
      <c r="B18" s="22" t="s">
        <v>41</v>
      </c>
      <c r="C18" s="23">
        <f>IF([1]統計!C17=0,"-",[1]統計!C17)</f>
        <v>395</v>
      </c>
      <c r="D18" s="23" t="str">
        <f>IF([1]統計!D17=0,"-",[1]統計!D17)</f>
        <v>-</v>
      </c>
      <c r="E18" s="23" t="str">
        <f>IF([1]統計!E17=0,"-",[1]統計!E17)</f>
        <v>-</v>
      </c>
      <c r="F18" s="23" t="str">
        <f>IF([1]統計!F17=0,"-",[1]統計!F17)</f>
        <v>-</v>
      </c>
      <c r="G18" s="23" t="str">
        <f>IF([1]統計!G17=0,"-",[1]統計!G17)</f>
        <v>-</v>
      </c>
      <c r="H18" s="23" t="str">
        <f>IF([1]統計!H17=0,"-",[1]統計!H17)</f>
        <v>-</v>
      </c>
      <c r="I18" s="23">
        <f>IF([1]統計!I17=0,"-",[1]統計!I17)</f>
        <v>395</v>
      </c>
      <c r="J18" s="23" t="str">
        <f>IF([1]統計!J17=0,"-",[1]統計!J17)</f>
        <v>-</v>
      </c>
      <c r="K18" s="23" t="str">
        <f>IF([1]統計!K17=0,"-",[1]統計!K17)</f>
        <v>-</v>
      </c>
      <c r="L18" s="23" t="str">
        <f>IF([1]統計!L17=0,"-",[1]統計!L17)</f>
        <v>-</v>
      </c>
      <c r="M18" s="23" t="str">
        <f>IF([1]統計!M17=0,"-",[1]統計!M17)</f>
        <v>-</v>
      </c>
      <c r="N18" s="23" t="str">
        <f>IF([1]統計!N17=0,"-",[1]統計!N17)</f>
        <v>-</v>
      </c>
      <c r="O18" s="23" t="str">
        <f>IF([1]統計!O17=0,"-",[1]統計!O17)</f>
        <v>-</v>
      </c>
      <c r="P18" s="23" t="str">
        <f>IF([1]統計!P17=0,"-",[1]統計!P17)</f>
        <v>-</v>
      </c>
      <c r="Q18" s="23" t="str">
        <f>IF([1]統計!Q17=0,"-",[1]統計!Q17)</f>
        <v>-</v>
      </c>
      <c r="R18" s="23" t="str">
        <f>IF([1]統計!R17=0,"-",[1]統計!R17)</f>
        <v>-</v>
      </c>
      <c r="S18" s="23" t="str">
        <f>IF([1]統計!S17=0,"-",[1]統計!S17)</f>
        <v>-</v>
      </c>
      <c r="T18" s="23" t="str">
        <f>IF([1]統計!T17=0,"-",[1]統計!T17)</f>
        <v>-</v>
      </c>
      <c r="U18" s="23" t="str">
        <f>IF([1]統計!U17=0,"-",[1]統計!U17)</f>
        <v>-</v>
      </c>
      <c r="V18" s="23" t="str">
        <f>IF([1]統計!V17=0,"-",[1]統計!V17)</f>
        <v>-</v>
      </c>
      <c r="W18" s="23" t="str">
        <f>IF([1]統計!W17=0,"-",[1]統計!W17)</f>
        <v>-</v>
      </c>
      <c r="X18" s="23" t="str">
        <f>IF([1]統計!X17=0,"-",[1]統計!X17)</f>
        <v>-</v>
      </c>
      <c r="Y18" s="23" t="str">
        <f>IF([1]統計!Y17=0,"-",[1]統計!Y17)</f>
        <v>-</v>
      </c>
      <c r="Z18" s="23" t="str">
        <f>IF([1]統計!Z17=0,"-",[1]統計!Z17)</f>
        <v>-</v>
      </c>
      <c r="AA18" s="23" t="str">
        <f>IF([1]統計!AA17=0,"-",[1]統計!AA17)</f>
        <v>-</v>
      </c>
      <c r="AB18" s="23" t="str">
        <f>IF([1]統計!AB17=0,"-",[1]統計!AB17)</f>
        <v>-</v>
      </c>
      <c r="AC18" s="23" t="str">
        <f>IF([1]統計!AC17=0,"-",[1]統計!AC17)</f>
        <v>-</v>
      </c>
      <c r="AD18" s="23" t="str">
        <f>IF([1]統計!AD17=0,"-",[1]統計!AD17)</f>
        <v>-</v>
      </c>
      <c r="AE18" s="23" t="str">
        <f>IF([1]統計!AE17=0,"-",[1]統計!AE17)</f>
        <v>-</v>
      </c>
      <c r="AF18" s="23" t="str">
        <f>IF([1]統計!AF17=0,"-",[1]統計!AF17)</f>
        <v>-</v>
      </c>
      <c r="AG18" s="23" t="str">
        <f>IF([1]統計!AG17=0,"-",[1]統計!AG17)</f>
        <v>-</v>
      </c>
      <c r="AH18" s="23" t="str">
        <f>IF([1]統計!AH17=0,"-",[1]統計!AH17)</f>
        <v>-</v>
      </c>
      <c r="AI18" s="23" t="str">
        <f>IF([1]統計!AI17=0,"-",[1]統計!AI17)</f>
        <v>-</v>
      </c>
      <c r="AJ18" s="23" t="str">
        <f>IF([1]統計!AJ17=0,"-",[1]統計!AJ17)</f>
        <v>-</v>
      </c>
      <c r="AK18" s="23" t="str">
        <f>IF([1]統計!AK17=0,"-",[1]統計!AK17)</f>
        <v>-</v>
      </c>
      <c r="AL18" s="23" t="str">
        <f>IF([1]統計!AL17=0,"-",[1]統計!AL17)</f>
        <v>-</v>
      </c>
      <c r="AM18" s="23" t="str">
        <f>IF([1]統計!AM17=0,"-",[1]統計!AM17)</f>
        <v>-</v>
      </c>
      <c r="AN18" s="23" t="str">
        <f>IF([1]統計!AN17=0,"-",[1]統計!AN17)</f>
        <v>-</v>
      </c>
      <c r="AO18" s="23" t="str">
        <f>IF([1]統計!AO17=0,"-",[1]統計!AO17)</f>
        <v>-</v>
      </c>
      <c r="AP18" s="23" t="str">
        <f>IF([1]統計!AP17=0,"-",[1]統計!AP17)</f>
        <v>-</v>
      </c>
      <c r="AQ18" s="23" t="str">
        <f>IF([1]統計!AQ17=0,"-",[1]統計!AQ17)</f>
        <v>-</v>
      </c>
    </row>
    <row r="19" spans="1:43" ht="15.95" customHeight="1" x14ac:dyDescent="0.25">
      <c r="A19" s="1"/>
      <c r="B19" s="22" t="s">
        <v>44</v>
      </c>
      <c r="C19" s="23">
        <f>IF([1]統計!C18=0,"-",[1]統計!C18)</f>
        <v>53642</v>
      </c>
      <c r="D19" s="23" t="str">
        <f>IF([1]統計!D18=0,"-",[1]統計!D18)</f>
        <v>-</v>
      </c>
      <c r="E19" s="23" t="str">
        <f>IF([1]統計!E18=0,"-",[1]統計!E18)</f>
        <v>-</v>
      </c>
      <c r="F19" s="23">
        <f>IF([1]統計!F18=0,"-",[1]統計!F18)</f>
        <v>5631</v>
      </c>
      <c r="G19" s="23" t="str">
        <f>IF([1]統計!G18=0,"-",[1]統計!G18)</f>
        <v>-</v>
      </c>
      <c r="H19" s="23" t="str">
        <f>IF([1]統計!H18=0,"-",[1]統計!H18)</f>
        <v>-</v>
      </c>
      <c r="I19" s="23" t="str">
        <f>IF([1]統計!I18=0,"-",[1]統計!I18)</f>
        <v>-</v>
      </c>
      <c r="J19" s="23">
        <f>IF([1]統計!J18=0,"-",[1]統計!J18)</f>
        <v>451</v>
      </c>
      <c r="K19" s="23" t="str">
        <f>IF([1]統計!K18=0,"-",[1]統計!K18)</f>
        <v>-</v>
      </c>
      <c r="L19" s="23" t="str">
        <f>IF([1]統計!L18=0,"-",[1]統計!L18)</f>
        <v>-</v>
      </c>
      <c r="M19" s="23" t="str">
        <f>IF([1]統計!M18=0,"-",[1]統計!M18)</f>
        <v>-</v>
      </c>
      <c r="N19" s="23">
        <f>IF([1]統計!N18=0,"-",[1]統計!N18)</f>
        <v>178</v>
      </c>
      <c r="O19" s="23">
        <f>IF([1]統計!O18=0,"-",[1]統計!O18)</f>
        <v>6227</v>
      </c>
      <c r="P19" s="23" t="str">
        <f>IF([1]統計!P18=0,"-",[1]統計!P18)</f>
        <v>-</v>
      </c>
      <c r="Q19" s="23" t="str">
        <f>IF([1]統計!Q18=0,"-",[1]統計!Q18)</f>
        <v>-</v>
      </c>
      <c r="R19" s="23">
        <f>IF([1]統計!R18=0,"-",[1]統計!R18)</f>
        <v>791</v>
      </c>
      <c r="S19" s="23">
        <f>IF([1]統計!S18=0,"-",[1]統計!S18)</f>
        <v>2197</v>
      </c>
      <c r="T19" s="23">
        <f>IF([1]統計!T18=0,"-",[1]統計!T18)</f>
        <v>291</v>
      </c>
      <c r="U19" s="23">
        <f>IF([1]統計!U18=0,"-",[1]統計!U18)</f>
        <v>1590</v>
      </c>
      <c r="V19" s="23" t="str">
        <f>IF([1]統計!V18=0,"-",[1]統計!V18)</f>
        <v>-</v>
      </c>
      <c r="W19" s="23">
        <f>IF([1]統計!W18=0,"-",[1]統計!W18)</f>
        <v>1620</v>
      </c>
      <c r="X19" s="23">
        <f>IF([1]統計!X18=0,"-",[1]統計!X18)</f>
        <v>358</v>
      </c>
      <c r="Y19" s="23" t="str">
        <f>IF([1]統計!Y18=0,"-",[1]統計!Y18)</f>
        <v>-</v>
      </c>
      <c r="Z19" s="23">
        <f>IF([1]統計!Z18=0,"-",[1]統計!Z18)</f>
        <v>6701</v>
      </c>
      <c r="AA19" s="23">
        <f>IF([1]統計!AA18=0,"-",[1]統計!AA18)</f>
        <v>21850</v>
      </c>
      <c r="AB19" s="23">
        <f>IF([1]統計!AB18=0,"-",[1]統計!AB18)</f>
        <v>1151</v>
      </c>
      <c r="AC19" s="23">
        <f>IF([1]統計!AC18=0,"-",[1]統計!AC18)</f>
        <v>479</v>
      </c>
      <c r="AD19" s="23" t="str">
        <f>IF([1]統計!AD18=0,"-",[1]統計!AD18)</f>
        <v>-</v>
      </c>
      <c r="AE19" s="23" t="str">
        <f>IF([1]統計!AE18=0,"-",[1]統計!AE18)</f>
        <v>-</v>
      </c>
      <c r="AF19" s="23" t="str">
        <f>IF([1]統計!AF18=0,"-",[1]統計!AF18)</f>
        <v>-</v>
      </c>
      <c r="AG19" s="23">
        <f>IF([1]統計!AG18=0,"-",[1]統計!AG18)</f>
        <v>1575</v>
      </c>
      <c r="AH19" s="23" t="str">
        <f>IF([1]統計!AH18=0,"-",[1]統計!AH18)</f>
        <v>-</v>
      </c>
      <c r="AI19" s="23" t="str">
        <f>IF([1]統計!AI18=0,"-",[1]統計!AI18)</f>
        <v>-</v>
      </c>
      <c r="AJ19" s="23">
        <f>IF([1]統計!AJ18=0,"-",[1]統計!AJ18)</f>
        <v>750</v>
      </c>
      <c r="AK19" s="23" t="str">
        <f>IF([1]統計!AK18=0,"-",[1]統計!AK18)</f>
        <v>-</v>
      </c>
      <c r="AL19" s="23" t="str">
        <f>IF([1]統計!AL18=0,"-",[1]統計!AL18)</f>
        <v>-</v>
      </c>
      <c r="AM19" s="23" t="str">
        <f>IF([1]統計!AM18=0,"-",[1]統計!AM18)</f>
        <v>-</v>
      </c>
      <c r="AN19" s="23" t="str">
        <f>IF([1]統計!AN18=0,"-",[1]統計!AN18)</f>
        <v>-</v>
      </c>
      <c r="AO19" s="23" t="str">
        <f>IF([1]統計!AO18=0,"-",[1]統計!AO18)</f>
        <v>-</v>
      </c>
      <c r="AP19" s="23">
        <f>IF([1]統計!AP18=0,"-",[1]統計!AP18)</f>
        <v>439</v>
      </c>
      <c r="AQ19" s="23">
        <f>IF([1]統計!AQ18=0,"-",[1]統計!AQ18)</f>
        <v>1363</v>
      </c>
    </row>
    <row r="20" spans="1:43" ht="15.95" customHeight="1" x14ac:dyDescent="0.25">
      <c r="A20" s="1"/>
      <c r="B20" s="22" t="s">
        <v>40</v>
      </c>
      <c r="C20" s="23">
        <f>IF([1]統計!C19=0,"-",[1]統計!C19)</f>
        <v>53642</v>
      </c>
      <c r="D20" s="23" t="str">
        <f>IF([1]統計!D19=0,"-",[1]統計!D19)</f>
        <v>-</v>
      </c>
      <c r="E20" s="23" t="str">
        <f>IF([1]統計!E19=0,"-",[1]統計!E19)</f>
        <v>-</v>
      </c>
      <c r="F20" s="23">
        <f>IF([1]統計!F19=0,"-",[1]統計!F19)</f>
        <v>5631</v>
      </c>
      <c r="G20" s="23" t="str">
        <f>IF([1]統計!G19=0,"-",[1]統計!G19)</f>
        <v>-</v>
      </c>
      <c r="H20" s="23" t="str">
        <f>IF([1]統計!H19=0,"-",[1]統計!H19)</f>
        <v>-</v>
      </c>
      <c r="I20" s="23" t="str">
        <f>IF([1]統計!I19=0,"-",[1]統計!I19)</f>
        <v>-</v>
      </c>
      <c r="J20" s="23">
        <f>IF([1]統計!J19=0,"-",[1]統計!J19)</f>
        <v>451</v>
      </c>
      <c r="K20" s="23" t="str">
        <f>IF([1]統計!K19=0,"-",[1]統計!K19)</f>
        <v>-</v>
      </c>
      <c r="L20" s="23" t="str">
        <f>IF([1]統計!L19=0,"-",[1]統計!L19)</f>
        <v>-</v>
      </c>
      <c r="M20" s="23" t="str">
        <f>IF([1]統計!M19=0,"-",[1]統計!M19)</f>
        <v>-</v>
      </c>
      <c r="N20" s="23">
        <f>IF([1]統計!N19=0,"-",[1]統計!N19)</f>
        <v>178</v>
      </c>
      <c r="O20" s="23">
        <f>IF([1]統計!O19=0,"-",[1]統計!O19)</f>
        <v>6227</v>
      </c>
      <c r="P20" s="23" t="str">
        <f>IF([1]統計!P19=0,"-",[1]統計!P19)</f>
        <v>-</v>
      </c>
      <c r="Q20" s="23" t="str">
        <f>IF([1]統計!Q19=0,"-",[1]統計!Q19)</f>
        <v>-</v>
      </c>
      <c r="R20" s="23">
        <f>IF([1]統計!R19=0,"-",[1]統計!R19)</f>
        <v>791</v>
      </c>
      <c r="S20" s="23">
        <f>IF([1]統計!S19=0,"-",[1]統計!S19)</f>
        <v>2197</v>
      </c>
      <c r="T20" s="23">
        <f>IF([1]統計!T19=0,"-",[1]統計!T19)</f>
        <v>291</v>
      </c>
      <c r="U20" s="23">
        <f>IF([1]統計!U19=0,"-",[1]統計!U19)</f>
        <v>1590</v>
      </c>
      <c r="V20" s="23" t="str">
        <f>IF([1]統計!V19=0,"-",[1]統計!V19)</f>
        <v>-</v>
      </c>
      <c r="W20" s="23">
        <f>IF([1]統計!W19=0,"-",[1]統計!W19)</f>
        <v>1620</v>
      </c>
      <c r="X20" s="23">
        <f>IF([1]統計!X19=0,"-",[1]統計!X19)</f>
        <v>358</v>
      </c>
      <c r="Y20" s="23" t="str">
        <f>IF([1]統計!Y19=0,"-",[1]統計!Y19)</f>
        <v>-</v>
      </c>
      <c r="Z20" s="23">
        <f>IF([1]統計!Z19=0,"-",[1]統計!Z19)</f>
        <v>6701</v>
      </c>
      <c r="AA20" s="23">
        <f>IF([1]統計!AA19=0,"-",[1]統計!AA19)</f>
        <v>21850</v>
      </c>
      <c r="AB20" s="23">
        <f>IF([1]統計!AB19=0,"-",[1]統計!AB19)</f>
        <v>1151</v>
      </c>
      <c r="AC20" s="23">
        <f>IF([1]統計!AC19=0,"-",[1]統計!AC19)</f>
        <v>479</v>
      </c>
      <c r="AD20" s="23" t="str">
        <f>IF([1]統計!AD19=0,"-",[1]統計!AD19)</f>
        <v>-</v>
      </c>
      <c r="AE20" s="23" t="str">
        <f>IF([1]統計!AE19=0,"-",[1]統計!AE19)</f>
        <v>-</v>
      </c>
      <c r="AF20" s="23" t="str">
        <f>IF([1]統計!AF19=0,"-",[1]統計!AF19)</f>
        <v>-</v>
      </c>
      <c r="AG20" s="23">
        <f>IF([1]統計!AG19=0,"-",[1]統計!AG19)</f>
        <v>1575</v>
      </c>
      <c r="AH20" s="23" t="str">
        <f>IF([1]統計!AH19=0,"-",[1]統計!AH19)</f>
        <v>-</v>
      </c>
      <c r="AI20" s="23" t="str">
        <f>IF([1]統計!AI19=0,"-",[1]統計!AI19)</f>
        <v>-</v>
      </c>
      <c r="AJ20" s="23">
        <f>IF([1]統計!AJ19=0,"-",[1]統計!AJ19)</f>
        <v>750</v>
      </c>
      <c r="AK20" s="23" t="str">
        <f>IF([1]統計!AK19=0,"-",[1]統計!AK19)</f>
        <v>-</v>
      </c>
      <c r="AL20" s="23" t="str">
        <f>IF([1]統計!AL19=0,"-",[1]統計!AL19)</f>
        <v>-</v>
      </c>
      <c r="AM20" s="23" t="str">
        <f>IF([1]統計!AM19=0,"-",[1]統計!AM19)</f>
        <v>-</v>
      </c>
      <c r="AN20" s="23" t="str">
        <f>IF([1]統計!AN19=0,"-",[1]統計!AN19)</f>
        <v>-</v>
      </c>
      <c r="AO20" s="23" t="str">
        <f>IF([1]統計!AO19=0,"-",[1]統計!AO19)</f>
        <v>-</v>
      </c>
      <c r="AP20" s="23">
        <f>IF([1]統計!AP19=0,"-",[1]統計!AP19)</f>
        <v>439</v>
      </c>
      <c r="AQ20" s="23">
        <f>IF([1]統計!AQ19=0,"-",[1]統計!AQ19)</f>
        <v>1363</v>
      </c>
    </row>
    <row r="21" spans="1:43" ht="15.95" customHeight="1" x14ac:dyDescent="0.25">
      <c r="A21" s="1"/>
      <c r="B21" s="22" t="s">
        <v>41</v>
      </c>
      <c r="C21" s="23" t="str">
        <f>IF([1]統計!C20=0,"-",[1]統計!C20)</f>
        <v>-</v>
      </c>
      <c r="D21" s="23" t="str">
        <f>IF([1]統計!D20=0,"-",[1]統計!D20)</f>
        <v>-</v>
      </c>
      <c r="E21" s="23" t="str">
        <f>IF([1]統計!E20=0,"-",[1]統計!E20)</f>
        <v>-</v>
      </c>
      <c r="F21" s="23" t="str">
        <f>IF([1]統計!F20=0,"-",[1]統計!F20)</f>
        <v>-</v>
      </c>
      <c r="G21" s="23" t="str">
        <f>IF([1]統計!G20=0,"-",[1]統計!G20)</f>
        <v>-</v>
      </c>
      <c r="H21" s="23" t="str">
        <f>IF([1]統計!H20=0,"-",[1]統計!H20)</f>
        <v>-</v>
      </c>
      <c r="I21" s="23" t="str">
        <f>IF([1]統計!I20=0,"-",[1]統計!I20)</f>
        <v>-</v>
      </c>
      <c r="J21" s="23" t="str">
        <f>IF([1]統計!J20=0,"-",[1]統計!J20)</f>
        <v>-</v>
      </c>
      <c r="K21" s="23" t="str">
        <f>IF([1]統計!K20=0,"-",[1]統計!K20)</f>
        <v>-</v>
      </c>
      <c r="L21" s="23" t="str">
        <f>IF([1]統計!L20=0,"-",[1]統計!L20)</f>
        <v>-</v>
      </c>
      <c r="M21" s="23" t="str">
        <f>IF([1]統計!M20=0,"-",[1]統計!M20)</f>
        <v>-</v>
      </c>
      <c r="N21" s="23" t="str">
        <f>IF([1]統計!N20=0,"-",[1]統計!N20)</f>
        <v>-</v>
      </c>
      <c r="O21" s="23" t="str">
        <f>IF([1]統計!O20=0,"-",[1]統計!O20)</f>
        <v>-</v>
      </c>
      <c r="P21" s="23" t="str">
        <f>IF([1]統計!P20=0,"-",[1]統計!P20)</f>
        <v>-</v>
      </c>
      <c r="Q21" s="23" t="str">
        <f>IF([1]統計!Q20=0,"-",[1]統計!Q20)</f>
        <v>-</v>
      </c>
      <c r="R21" s="23" t="str">
        <f>IF([1]統計!R20=0,"-",[1]統計!R20)</f>
        <v>-</v>
      </c>
      <c r="S21" s="23" t="str">
        <f>IF([1]統計!S20=0,"-",[1]統計!S20)</f>
        <v>-</v>
      </c>
      <c r="T21" s="23" t="str">
        <f>IF([1]統計!T20=0,"-",[1]統計!T20)</f>
        <v>-</v>
      </c>
      <c r="U21" s="23" t="str">
        <f>IF([1]統計!U20=0,"-",[1]統計!U20)</f>
        <v>-</v>
      </c>
      <c r="V21" s="23" t="str">
        <f>IF([1]統計!V20=0,"-",[1]統計!V20)</f>
        <v>-</v>
      </c>
      <c r="W21" s="23" t="str">
        <f>IF([1]統計!W20=0,"-",[1]統計!W20)</f>
        <v>-</v>
      </c>
      <c r="X21" s="23" t="str">
        <f>IF([1]統計!X20=0,"-",[1]統計!X20)</f>
        <v>-</v>
      </c>
      <c r="Y21" s="23" t="str">
        <f>IF([1]統計!Y20=0,"-",[1]統計!Y20)</f>
        <v>-</v>
      </c>
      <c r="Z21" s="23" t="str">
        <f>IF([1]統計!Z20=0,"-",[1]統計!Z20)</f>
        <v>-</v>
      </c>
      <c r="AA21" s="23" t="str">
        <f>IF([1]統計!AA20=0,"-",[1]統計!AA20)</f>
        <v>-</v>
      </c>
      <c r="AB21" s="23" t="str">
        <f>IF([1]統計!AB20=0,"-",[1]統計!AB20)</f>
        <v>-</v>
      </c>
      <c r="AC21" s="23" t="str">
        <f>IF([1]統計!AC20=0,"-",[1]統計!AC20)</f>
        <v>-</v>
      </c>
      <c r="AD21" s="23" t="str">
        <f>IF([1]統計!AD20=0,"-",[1]統計!AD20)</f>
        <v>-</v>
      </c>
      <c r="AE21" s="23" t="str">
        <f>IF([1]統計!AE20=0,"-",[1]統計!AE20)</f>
        <v>-</v>
      </c>
      <c r="AF21" s="23" t="str">
        <f>IF([1]統計!AF20=0,"-",[1]統計!AF20)</f>
        <v>-</v>
      </c>
      <c r="AG21" s="23" t="str">
        <f>IF([1]統計!AG20=0,"-",[1]統計!AG20)</f>
        <v>-</v>
      </c>
      <c r="AH21" s="23" t="str">
        <f>IF([1]統計!AH20=0,"-",[1]統計!AH20)</f>
        <v>-</v>
      </c>
      <c r="AI21" s="23" t="str">
        <f>IF([1]統計!AI20=0,"-",[1]統計!AI20)</f>
        <v>-</v>
      </c>
      <c r="AJ21" s="23" t="str">
        <f>IF([1]統計!AJ20=0,"-",[1]統計!AJ20)</f>
        <v>-</v>
      </c>
      <c r="AK21" s="23" t="str">
        <f>IF([1]統計!AK20=0,"-",[1]統計!AK20)</f>
        <v>-</v>
      </c>
      <c r="AL21" s="23" t="str">
        <f>IF([1]統計!AL20=0,"-",[1]統計!AL20)</f>
        <v>-</v>
      </c>
      <c r="AM21" s="23" t="str">
        <f>IF([1]統計!AM20=0,"-",[1]統計!AM20)</f>
        <v>-</v>
      </c>
      <c r="AN21" s="23" t="str">
        <f>IF([1]統計!AN20=0,"-",[1]統計!AN20)</f>
        <v>-</v>
      </c>
      <c r="AO21" s="23" t="str">
        <f>IF([1]統計!AO20=0,"-",[1]統計!AO20)</f>
        <v>-</v>
      </c>
      <c r="AP21" s="23" t="str">
        <f>IF([1]統計!AP20=0,"-",[1]統計!AP20)</f>
        <v>-</v>
      </c>
      <c r="AQ21" s="23" t="str">
        <f>IF([1]統計!AQ20=0,"-",[1]統計!AQ20)</f>
        <v>-</v>
      </c>
    </row>
    <row r="22" spans="1:43" ht="15.95" customHeight="1" x14ac:dyDescent="0.25">
      <c r="A22" s="1"/>
      <c r="B22" s="22" t="s">
        <v>66</v>
      </c>
      <c r="C22" s="23">
        <f>IF([1]統計!C21=0,"-",[1]統計!C21)</f>
        <v>50409</v>
      </c>
      <c r="D22" s="23" t="str">
        <f>IF([1]統計!D21=0,"-",[1]統計!D21)</f>
        <v>-</v>
      </c>
      <c r="E22" s="23" t="str">
        <f>IF([1]統計!E21=0,"-",[1]統計!E21)</f>
        <v>-</v>
      </c>
      <c r="F22" s="23" t="str">
        <f>IF([1]統計!F21=0,"-",[1]統計!F21)</f>
        <v>-</v>
      </c>
      <c r="G22" s="23" t="str">
        <f>IF([1]統計!G21=0,"-",[1]統計!G21)</f>
        <v>-</v>
      </c>
      <c r="H22" s="23" t="str">
        <f>IF([1]統計!H21=0,"-",[1]統計!H21)</f>
        <v>-</v>
      </c>
      <c r="I22" s="23" t="str">
        <f>IF([1]統計!I21=0,"-",[1]統計!I21)</f>
        <v>-</v>
      </c>
      <c r="J22" s="23" t="str">
        <f>IF([1]統計!J21=0,"-",[1]統計!J21)</f>
        <v>-</v>
      </c>
      <c r="K22" s="23" t="str">
        <f>IF([1]統計!K21=0,"-",[1]統計!K21)</f>
        <v>-</v>
      </c>
      <c r="L22" s="23" t="str">
        <f>IF([1]統計!L21=0,"-",[1]統計!L21)</f>
        <v>-</v>
      </c>
      <c r="M22" s="23">
        <f>IF([1]統計!M21=0,"-",[1]統計!M21)</f>
        <v>18566</v>
      </c>
      <c r="N22" s="23" t="str">
        <f>IF([1]統計!N21=0,"-",[1]統計!N21)</f>
        <v>-</v>
      </c>
      <c r="O22" s="23">
        <f>IF([1]統計!O21=0,"-",[1]統計!O21)</f>
        <v>942</v>
      </c>
      <c r="P22" s="23" t="str">
        <f>IF([1]統計!P21=0,"-",[1]統計!P21)</f>
        <v>-</v>
      </c>
      <c r="Q22" s="23" t="str">
        <f>IF([1]統計!Q21=0,"-",[1]統計!Q21)</f>
        <v>-</v>
      </c>
      <c r="R22" s="23">
        <f>IF([1]統計!R21=0,"-",[1]統計!R21)</f>
        <v>21865</v>
      </c>
      <c r="S22" s="23" t="str">
        <f>IF([1]統計!S21=0,"-",[1]統計!S21)</f>
        <v>-</v>
      </c>
      <c r="T22" s="23" t="str">
        <f>IF([1]統計!T21=0,"-",[1]統計!T21)</f>
        <v>-</v>
      </c>
      <c r="U22" s="23">
        <f>IF([1]統計!U21=0,"-",[1]統計!U21)</f>
        <v>540</v>
      </c>
      <c r="V22" s="23" t="str">
        <f>IF([1]統計!V21=0,"-",[1]統計!V21)</f>
        <v>-</v>
      </c>
      <c r="W22" s="23">
        <f>IF([1]統計!W21=0,"-",[1]統計!W21)</f>
        <v>1133</v>
      </c>
      <c r="X22" s="23">
        <f>IF([1]統計!X21=0,"-",[1]統計!X21)</f>
        <v>1566</v>
      </c>
      <c r="Y22" s="23" t="str">
        <f>IF([1]統計!Y21=0,"-",[1]統計!Y21)</f>
        <v>-</v>
      </c>
      <c r="Z22" s="23">
        <f>IF([1]統計!Z21=0,"-",[1]統計!Z21)</f>
        <v>151</v>
      </c>
      <c r="AA22" s="23">
        <f>IF([1]統計!AA21=0,"-",[1]統計!AA21)</f>
        <v>5381</v>
      </c>
      <c r="AB22" s="23" t="str">
        <f>IF([1]統計!AB21=0,"-",[1]統計!AB21)</f>
        <v>-</v>
      </c>
      <c r="AC22" s="23" t="str">
        <f>IF([1]統計!AC21=0,"-",[1]統計!AC21)</f>
        <v>-</v>
      </c>
      <c r="AD22" s="23" t="str">
        <f>IF([1]統計!AD21=0,"-",[1]統計!AD21)</f>
        <v>-</v>
      </c>
      <c r="AE22" s="23">
        <f>IF([1]統計!AE21=0,"-",[1]統計!AE21)</f>
        <v>86</v>
      </c>
      <c r="AF22" s="23" t="str">
        <f>IF([1]統計!AF21=0,"-",[1]統計!AF21)</f>
        <v>-</v>
      </c>
      <c r="AG22" s="23" t="str">
        <f>IF([1]統計!AG21=0,"-",[1]統計!AG21)</f>
        <v>-</v>
      </c>
      <c r="AH22" s="23" t="str">
        <f>IF([1]統計!AH21=0,"-",[1]統計!AH21)</f>
        <v>-</v>
      </c>
      <c r="AI22" s="23" t="str">
        <f>IF([1]統計!AI21=0,"-",[1]統計!AI21)</f>
        <v>-</v>
      </c>
      <c r="AJ22" s="23">
        <f>IF([1]統計!AJ21=0,"-",[1]統計!AJ21)</f>
        <v>179</v>
      </c>
      <c r="AK22" s="23" t="str">
        <f>IF([1]統計!AK21=0,"-",[1]統計!AK21)</f>
        <v>-</v>
      </c>
      <c r="AL22" s="23" t="str">
        <f>IF([1]統計!AL21=0,"-",[1]統計!AL21)</f>
        <v>-</v>
      </c>
      <c r="AM22" s="23" t="str">
        <f>IF([1]統計!AM21=0,"-",[1]統計!AM21)</f>
        <v>-</v>
      </c>
      <c r="AN22" s="23" t="str">
        <f>IF([1]統計!AN21=0,"-",[1]統計!AN21)</f>
        <v>-</v>
      </c>
      <c r="AO22" s="23" t="str">
        <f>IF([1]統計!AO21=0,"-",[1]統計!AO21)</f>
        <v>-</v>
      </c>
      <c r="AP22" s="23" t="str">
        <f>IF([1]統計!AP21=0,"-",[1]統計!AP21)</f>
        <v>-</v>
      </c>
      <c r="AQ22" s="23" t="str">
        <f>IF([1]統計!AQ21=0,"-",[1]統計!AQ21)</f>
        <v>-</v>
      </c>
    </row>
    <row r="23" spans="1:43" ht="15.95" customHeight="1" x14ac:dyDescent="0.25">
      <c r="A23" s="1"/>
      <c r="B23" s="22" t="s">
        <v>40</v>
      </c>
      <c r="C23" s="23">
        <f>IF([1]統計!C22=0,"-",[1]統計!C22)</f>
        <v>50323</v>
      </c>
      <c r="D23" s="23" t="str">
        <f>IF([1]統計!D22=0,"-",[1]統計!D22)</f>
        <v>-</v>
      </c>
      <c r="E23" s="23" t="str">
        <f>IF([1]統計!E22=0,"-",[1]統計!E22)</f>
        <v>-</v>
      </c>
      <c r="F23" s="23" t="str">
        <f>IF([1]統計!F22=0,"-",[1]統計!F22)</f>
        <v>-</v>
      </c>
      <c r="G23" s="23" t="str">
        <f>IF([1]統計!G22=0,"-",[1]統計!G22)</f>
        <v>-</v>
      </c>
      <c r="H23" s="23" t="str">
        <f>IF([1]統計!H22=0,"-",[1]統計!H22)</f>
        <v>-</v>
      </c>
      <c r="I23" s="23" t="str">
        <f>IF([1]統計!I22=0,"-",[1]統計!I22)</f>
        <v>-</v>
      </c>
      <c r="J23" s="23" t="str">
        <f>IF([1]統計!J22=0,"-",[1]統計!J22)</f>
        <v>-</v>
      </c>
      <c r="K23" s="23" t="str">
        <f>IF([1]統計!K22=0,"-",[1]統計!K22)</f>
        <v>-</v>
      </c>
      <c r="L23" s="23" t="str">
        <f>IF([1]統計!L22=0,"-",[1]統計!L22)</f>
        <v>-</v>
      </c>
      <c r="M23" s="23">
        <f>IF([1]統計!M22=0,"-",[1]統計!M22)</f>
        <v>18566</v>
      </c>
      <c r="N23" s="23" t="str">
        <f>IF([1]統計!N22=0,"-",[1]統計!N22)</f>
        <v>-</v>
      </c>
      <c r="O23" s="23">
        <f>IF([1]統計!O22=0,"-",[1]統計!O22)</f>
        <v>942</v>
      </c>
      <c r="P23" s="23" t="str">
        <f>IF([1]統計!P22=0,"-",[1]統計!P22)</f>
        <v>-</v>
      </c>
      <c r="Q23" s="23" t="str">
        <f>IF([1]統計!Q22=0,"-",[1]統計!Q22)</f>
        <v>-</v>
      </c>
      <c r="R23" s="23">
        <f>IF([1]統計!R22=0,"-",[1]統計!R22)</f>
        <v>21865</v>
      </c>
      <c r="S23" s="23" t="str">
        <f>IF([1]統計!S22=0,"-",[1]統計!S22)</f>
        <v>-</v>
      </c>
      <c r="T23" s="23" t="str">
        <f>IF([1]統計!T22=0,"-",[1]統計!T22)</f>
        <v>-</v>
      </c>
      <c r="U23" s="23">
        <f>IF([1]統計!U22=0,"-",[1]統計!U22)</f>
        <v>540</v>
      </c>
      <c r="V23" s="23" t="str">
        <f>IF([1]統計!V22=0,"-",[1]統計!V22)</f>
        <v>-</v>
      </c>
      <c r="W23" s="23">
        <f>IF([1]統計!W22=0,"-",[1]統計!W22)</f>
        <v>1133</v>
      </c>
      <c r="X23" s="23">
        <f>IF([1]統計!X22=0,"-",[1]統計!X22)</f>
        <v>1566</v>
      </c>
      <c r="Y23" s="23" t="str">
        <f>IF([1]統計!Y22=0,"-",[1]統計!Y22)</f>
        <v>-</v>
      </c>
      <c r="Z23" s="23">
        <f>IF([1]統計!Z22=0,"-",[1]統計!Z22)</f>
        <v>151</v>
      </c>
      <c r="AA23" s="23">
        <f>IF([1]統計!AA22=0,"-",[1]統計!AA22)</f>
        <v>5381</v>
      </c>
      <c r="AB23" s="23" t="str">
        <f>IF([1]統計!AB22=0,"-",[1]統計!AB22)</f>
        <v>-</v>
      </c>
      <c r="AC23" s="23" t="str">
        <f>IF([1]統計!AC22=0,"-",[1]統計!AC22)</f>
        <v>-</v>
      </c>
      <c r="AD23" s="23" t="str">
        <f>IF([1]統計!AD22=0,"-",[1]統計!AD22)</f>
        <v>-</v>
      </c>
      <c r="AE23" s="23" t="str">
        <f>IF([1]統計!AE22=0,"-",[1]統計!AE22)</f>
        <v>-</v>
      </c>
      <c r="AF23" s="23" t="str">
        <f>IF([1]統計!AF22=0,"-",[1]統計!AF22)</f>
        <v>-</v>
      </c>
      <c r="AG23" s="23" t="str">
        <f>IF([1]統計!AG22=0,"-",[1]統計!AG22)</f>
        <v>-</v>
      </c>
      <c r="AH23" s="23" t="str">
        <f>IF([1]統計!AH22=0,"-",[1]統計!AH22)</f>
        <v>-</v>
      </c>
      <c r="AI23" s="23" t="str">
        <f>IF([1]統計!AI22=0,"-",[1]統計!AI22)</f>
        <v>-</v>
      </c>
      <c r="AJ23" s="23">
        <f>IF([1]統計!AJ22=0,"-",[1]統計!AJ22)</f>
        <v>179</v>
      </c>
      <c r="AK23" s="23" t="str">
        <f>IF([1]統計!AK22=0,"-",[1]統計!AK22)</f>
        <v>-</v>
      </c>
      <c r="AL23" s="23" t="str">
        <f>IF([1]統計!AL22=0,"-",[1]統計!AL22)</f>
        <v>-</v>
      </c>
      <c r="AM23" s="23" t="str">
        <f>IF([1]統計!AM22=0,"-",[1]統計!AM22)</f>
        <v>-</v>
      </c>
      <c r="AN23" s="23" t="str">
        <f>IF([1]統計!AN22=0,"-",[1]統計!AN22)</f>
        <v>-</v>
      </c>
      <c r="AO23" s="23" t="str">
        <f>IF([1]統計!AO22=0,"-",[1]統計!AO22)</f>
        <v>-</v>
      </c>
      <c r="AP23" s="23" t="str">
        <f>IF([1]統計!AP22=0,"-",[1]統計!AP22)</f>
        <v>-</v>
      </c>
      <c r="AQ23" s="23" t="str">
        <f>IF([1]統計!AQ22=0,"-",[1]統計!AQ22)</f>
        <v>-</v>
      </c>
    </row>
    <row r="24" spans="1:43" ht="15.95" customHeight="1" x14ac:dyDescent="0.25">
      <c r="A24" s="1"/>
      <c r="B24" s="22" t="s">
        <v>41</v>
      </c>
      <c r="C24" s="23">
        <f>IF([1]統計!C23=0,"-",[1]統計!C23)</f>
        <v>86</v>
      </c>
      <c r="D24" s="23" t="str">
        <f>IF([1]統計!D23=0,"-",[1]統計!D23)</f>
        <v>-</v>
      </c>
      <c r="E24" s="23" t="str">
        <f>IF([1]統計!E23=0,"-",[1]統計!E23)</f>
        <v>-</v>
      </c>
      <c r="F24" s="23" t="str">
        <f>IF([1]統計!F23=0,"-",[1]統計!F23)</f>
        <v>-</v>
      </c>
      <c r="G24" s="23" t="str">
        <f>IF([1]統計!G23=0,"-",[1]統計!G23)</f>
        <v>-</v>
      </c>
      <c r="H24" s="23" t="str">
        <f>IF([1]統計!H23=0,"-",[1]統計!H23)</f>
        <v>-</v>
      </c>
      <c r="I24" s="23" t="str">
        <f>IF([1]統計!I23=0,"-",[1]統計!I23)</f>
        <v>-</v>
      </c>
      <c r="J24" s="23" t="str">
        <f>IF([1]統計!J23=0,"-",[1]統計!J23)</f>
        <v>-</v>
      </c>
      <c r="K24" s="23" t="str">
        <f>IF([1]統計!K23=0,"-",[1]統計!K23)</f>
        <v>-</v>
      </c>
      <c r="L24" s="23" t="str">
        <f>IF([1]統計!L23=0,"-",[1]統計!L23)</f>
        <v>-</v>
      </c>
      <c r="M24" s="23" t="str">
        <f>IF([1]統計!M23=0,"-",[1]統計!M23)</f>
        <v>-</v>
      </c>
      <c r="N24" s="23" t="str">
        <f>IF([1]統計!N23=0,"-",[1]統計!N23)</f>
        <v>-</v>
      </c>
      <c r="O24" s="23" t="str">
        <f>IF([1]統計!O23=0,"-",[1]統計!O23)</f>
        <v>-</v>
      </c>
      <c r="P24" s="23" t="str">
        <f>IF([1]統計!P23=0,"-",[1]統計!P23)</f>
        <v>-</v>
      </c>
      <c r="Q24" s="23" t="str">
        <f>IF([1]統計!Q23=0,"-",[1]統計!Q23)</f>
        <v>-</v>
      </c>
      <c r="R24" s="23" t="str">
        <f>IF([1]統計!R23=0,"-",[1]統計!R23)</f>
        <v>-</v>
      </c>
      <c r="S24" s="23" t="str">
        <f>IF([1]統計!S23=0,"-",[1]統計!S23)</f>
        <v>-</v>
      </c>
      <c r="T24" s="23" t="str">
        <f>IF([1]統計!T23=0,"-",[1]統計!T23)</f>
        <v>-</v>
      </c>
      <c r="U24" s="23" t="str">
        <f>IF([1]統計!U23=0,"-",[1]統計!U23)</f>
        <v>-</v>
      </c>
      <c r="V24" s="23" t="str">
        <f>IF([1]統計!V23=0,"-",[1]統計!V23)</f>
        <v>-</v>
      </c>
      <c r="W24" s="23" t="str">
        <f>IF([1]統計!W23=0,"-",[1]統計!W23)</f>
        <v>-</v>
      </c>
      <c r="X24" s="23" t="str">
        <f>IF([1]統計!X23=0,"-",[1]統計!X23)</f>
        <v>-</v>
      </c>
      <c r="Y24" s="23" t="str">
        <f>IF([1]統計!Y23=0,"-",[1]統計!Y23)</f>
        <v>-</v>
      </c>
      <c r="Z24" s="23" t="str">
        <f>IF([1]統計!Z23=0,"-",[1]統計!Z23)</f>
        <v>-</v>
      </c>
      <c r="AA24" s="23" t="str">
        <f>IF([1]統計!AA23=0,"-",[1]統計!AA23)</f>
        <v>-</v>
      </c>
      <c r="AB24" s="23" t="str">
        <f>IF([1]統計!AB23=0,"-",[1]統計!AB23)</f>
        <v>-</v>
      </c>
      <c r="AC24" s="23" t="str">
        <f>IF([1]統計!AC23=0,"-",[1]統計!AC23)</f>
        <v>-</v>
      </c>
      <c r="AD24" s="23" t="str">
        <f>IF([1]統計!AD23=0,"-",[1]統計!AD23)</f>
        <v>-</v>
      </c>
      <c r="AE24" s="23">
        <f>IF([1]統計!AE23=0,"-",[1]統計!AE23)</f>
        <v>86</v>
      </c>
      <c r="AF24" s="23" t="str">
        <f>IF([1]統計!AF23=0,"-",[1]統計!AF23)</f>
        <v>-</v>
      </c>
      <c r="AG24" s="23" t="str">
        <f>IF([1]統計!AG23=0,"-",[1]統計!AG23)</f>
        <v>-</v>
      </c>
      <c r="AH24" s="23" t="str">
        <f>IF([1]統計!AH23=0,"-",[1]統計!AH23)</f>
        <v>-</v>
      </c>
      <c r="AI24" s="23" t="str">
        <f>IF([1]統計!AI23=0,"-",[1]統計!AI23)</f>
        <v>-</v>
      </c>
      <c r="AJ24" s="23" t="str">
        <f>IF([1]統計!AJ23=0,"-",[1]統計!AJ23)</f>
        <v>-</v>
      </c>
      <c r="AK24" s="23" t="str">
        <f>IF([1]統計!AK23=0,"-",[1]統計!AK23)</f>
        <v>-</v>
      </c>
      <c r="AL24" s="23" t="str">
        <f>IF([1]統計!AL23=0,"-",[1]統計!AL23)</f>
        <v>-</v>
      </c>
      <c r="AM24" s="23" t="str">
        <f>IF([1]統計!AM23=0,"-",[1]統計!AM23)</f>
        <v>-</v>
      </c>
      <c r="AN24" s="23" t="str">
        <f>IF([1]統計!AN23=0,"-",[1]統計!AN23)</f>
        <v>-</v>
      </c>
      <c r="AO24" s="23" t="str">
        <f>IF([1]統計!AO23=0,"-",[1]統計!AO23)</f>
        <v>-</v>
      </c>
      <c r="AP24" s="23" t="str">
        <f>IF([1]統計!AP23=0,"-",[1]統計!AP23)</f>
        <v>-</v>
      </c>
      <c r="AQ24" s="23" t="str">
        <f>IF([1]統計!AQ23=0,"-",[1]統計!AQ23)</f>
        <v>-</v>
      </c>
    </row>
    <row r="25" spans="1:43" ht="15.95" customHeight="1" x14ac:dyDescent="0.25">
      <c r="A25" s="1"/>
      <c r="B25" s="22" t="s">
        <v>67</v>
      </c>
      <c r="C25" s="23" t="str">
        <f>IF([1]統計!C24=0,"-",[1]統計!C24)</f>
        <v>-</v>
      </c>
      <c r="D25" s="23" t="str">
        <f>IF([1]統計!D24=0,"-",[1]統計!D24)</f>
        <v>-</v>
      </c>
      <c r="E25" s="23" t="str">
        <f>IF([1]統計!E24=0,"-",[1]統計!E24)</f>
        <v>-</v>
      </c>
      <c r="F25" s="23" t="str">
        <f>IF([1]統計!F24=0,"-",[1]統計!F24)</f>
        <v>-</v>
      </c>
      <c r="G25" s="23" t="str">
        <f>IF([1]統計!G24=0,"-",[1]統計!G24)</f>
        <v>-</v>
      </c>
      <c r="H25" s="23" t="str">
        <f>IF([1]統計!H24=0,"-",[1]統計!H24)</f>
        <v>-</v>
      </c>
      <c r="I25" s="23" t="str">
        <f>IF([1]統計!I24=0,"-",[1]統計!I24)</f>
        <v>-</v>
      </c>
      <c r="J25" s="23" t="str">
        <f>IF([1]統計!J24=0,"-",[1]統計!J24)</f>
        <v>-</v>
      </c>
      <c r="K25" s="23" t="str">
        <f>IF([1]統計!K24=0,"-",[1]統計!K24)</f>
        <v>-</v>
      </c>
      <c r="L25" s="23" t="str">
        <f>IF([1]統計!L24=0,"-",[1]統計!L24)</f>
        <v>-</v>
      </c>
      <c r="M25" s="23" t="str">
        <f>IF([1]統計!M24=0,"-",[1]統計!M24)</f>
        <v>-</v>
      </c>
      <c r="N25" s="23" t="str">
        <f>IF([1]統計!N24=0,"-",[1]統計!N24)</f>
        <v>-</v>
      </c>
      <c r="O25" s="23" t="str">
        <f>IF([1]統計!O24=0,"-",[1]統計!O24)</f>
        <v>-</v>
      </c>
      <c r="P25" s="23" t="str">
        <f>IF([1]統計!P24=0,"-",[1]統計!P24)</f>
        <v>-</v>
      </c>
      <c r="Q25" s="23" t="str">
        <f>IF([1]統計!Q24=0,"-",[1]統計!Q24)</f>
        <v>-</v>
      </c>
      <c r="R25" s="23" t="str">
        <f>IF([1]統計!R24=0,"-",[1]統計!R24)</f>
        <v>-</v>
      </c>
      <c r="S25" s="23" t="str">
        <f>IF([1]統計!S24=0,"-",[1]統計!S24)</f>
        <v>-</v>
      </c>
      <c r="T25" s="23" t="str">
        <f>IF([1]統計!T24=0,"-",[1]統計!T24)</f>
        <v>-</v>
      </c>
      <c r="U25" s="23" t="str">
        <f>IF([1]統計!U24=0,"-",[1]統計!U24)</f>
        <v>-</v>
      </c>
      <c r="V25" s="23" t="str">
        <f>IF([1]統計!V24=0,"-",[1]統計!V24)</f>
        <v>-</v>
      </c>
      <c r="W25" s="23" t="str">
        <f>IF([1]統計!W24=0,"-",[1]統計!W24)</f>
        <v>-</v>
      </c>
      <c r="X25" s="23" t="str">
        <f>IF([1]統計!X24=0,"-",[1]統計!X24)</f>
        <v>-</v>
      </c>
      <c r="Y25" s="23" t="str">
        <f>IF([1]統計!Y24=0,"-",[1]統計!Y24)</f>
        <v>-</v>
      </c>
      <c r="Z25" s="23" t="str">
        <f>IF([1]統計!Z24=0,"-",[1]統計!Z24)</f>
        <v>-</v>
      </c>
      <c r="AA25" s="23" t="str">
        <f>IF([1]統計!AA24=0,"-",[1]統計!AA24)</f>
        <v>-</v>
      </c>
      <c r="AB25" s="23" t="str">
        <f>IF([1]統計!AB24=0,"-",[1]統計!AB24)</f>
        <v>-</v>
      </c>
      <c r="AC25" s="23" t="str">
        <f>IF([1]統計!AC24=0,"-",[1]統計!AC24)</f>
        <v>-</v>
      </c>
      <c r="AD25" s="23" t="str">
        <f>IF([1]統計!AD24=0,"-",[1]統計!AD24)</f>
        <v>-</v>
      </c>
      <c r="AE25" s="23" t="str">
        <f>IF([1]統計!AE24=0,"-",[1]統計!AE24)</f>
        <v>-</v>
      </c>
      <c r="AF25" s="23" t="str">
        <f>IF([1]統計!AF24=0,"-",[1]統計!AF24)</f>
        <v>-</v>
      </c>
      <c r="AG25" s="23" t="str">
        <f>IF([1]統計!AG24=0,"-",[1]統計!AG24)</f>
        <v>-</v>
      </c>
      <c r="AH25" s="23" t="str">
        <f>IF([1]統計!AH24=0,"-",[1]統計!AH24)</f>
        <v>-</v>
      </c>
      <c r="AI25" s="23" t="str">
        <f>IF([1]統計!AI24=0,"-",[1]統計!AI24)</f>
        <v>-</v>
      </c>
      <c r="AJ25" s="23" t="str">
        <f>IF([1]統計!AJ24=0,"-",[1]統計!AJ24)</f>
        <v>-</v>
      </c>
      <c r="AK25" s="23" t="str">
        <f>IF([1]統計!AK24=0,"-",[1]統計!AK24)</f>
        <v>-</v>
      </c>
      <c r="AL25" s="23" t="str">
        <f>IF([1]統計!AL24=0,"-",[1]統計!AL24)</f>
        <v>-</v>
      </c>
      <c r="AM25" s="23" t="str">
        <f>IF([1]統計!AM24=0,"-",[1]統計!AM24)</f>
        <v>-</v>
      </c>
      <c r="AN25" s="23" t="str">
        <f>IF([1]統計!AN24=0,"-",[1]統計!AN24)</f>
        <v>-</v>
      </c>
      <c r="AO25" s="23" t="str">
        <f>IF([1]統計!AO24=0,"-",[1]統計!AO24)</f>
        <v>-</v>
      </c>
      <c r="AP25" s="23" t="str">
        <f>IF([1]統計!AP24=0,"-",[1]統計!AP24)</f>
        <v>-</v>
      </c>
      <c r="AQ25" s="23" t="str">
        <f>IF([1]統計!AQ24=0,"-",[1]統計!AQ24)</f>
        <v>-</v>
      </c>
    </row>
    <row r="26" spans="1:43" ht="15.95" customHeight="1" x14ac:dyDescent="0.25">
      <c r="A26" s="1"/>
      <c r="B26" s="22" t="s">
        <v>40</v>
      </c>
      <c r="C26" s="23" t="str">
        <f>IF([1]統計!C25=0,"-",[1]統計!C25)</f>
        <v>-</v>
      </c>
      <c r="D26" s="23" t="str">
        <f>IF([1]統計!D25=0,"-",[1]統計!D25)</f>
        <v>-</v>
      </c>
      <c r="E26" s="23" t="str">
        <f>IF([1]統計!E25=0,"-",[1]統計!E25)</f>
        <v>-</v>
      </c>
      <c r="F26" s="23" t="str">
        <f>IF([1]統計!F25=0,"-",[1]統計!F25)</f>
        <v>-</v>
      </c>
      <c r="G26" s="23" t="str">
        <f>IF([1]統計!G25=0,"-",[1]統計!G25)</f>
        <v>-</v>
      </c>
      <c r="H26" s="23" t="str">
        <f>IF([1]統計!H25=0,"-",[1]統計!H25)</f>
        <v>-</v>
      </c>
      <c r="I26" s="23" t="str">
        <f>IF([1]統計!I25=0,"-",[1]統計!I25)</f>
        <v>-</v>
      </c>
      <c r="J26" s="23" t="str">
        <f>IF([1]統計!J25=0,"-",[1]統計!J25)</f>
        <v>-</v>
      </c>
      <c r="K26" s="23" t="str">
        <f>IF([1]統計!K25=0,"-",[1]統計!K25)</f>
        <v>-</v>
      </c>
      <c r="L26" s="23" t="str">
        <f>IF([1]統計!L25=0,"-",[1]統計!L25)</f>
        <v>-</v>
      </c>
      <c r="M26" s="23" t="str">
        <f>IF([1]統計!M25=0,"-",[1]統計!M25)</f>
        <v>-</v>
      </c>
      <c r="N26" s="23" t="str">
        <f>IF([1]統計!N25=0,"-",[1]統計!N25)</f>
        <v>-</v>
      </c>
      <c r="O26" s="23" t="str">
        <f>IF([1]統計!O25=0,"-",[1]統計!O25)</f>
        <v>-</v>
      </c>
      <c r="P26" s="23" t="str">
        <f>IF([1]統計!P25=0,"-",[1]統計!P25)</f>
        <v>-</v>
      </c>
      <c r="Q26" s="23" t="str">
        <f>IF([1]統計!Q25=0,"-",[1]統計!Q25)</f>
        <v>-</v>
      </c>
      <c r="R26" s="23" t="str">
        <f>IF([1]統計!R25=0,"-",[1]統計!R25)</f>
        <v>-</v>
      </c>
      <c r="S26" s="23" t="str">
        <f>IF([1]統計!S25=0,"-",[1]統計!S25)</f>
        <v>-</v>
      </c>
      <c r="T26" s="23" t="str">
        <f>IF([1]統計!T25=0,"-",[1]統計!T25)</f>
        <v>-</v>
      </c>
      <c r="U26" s="23" t="str">
        <f>IF([1]統計!U25=0,"-",[1]統計!U25)</f>
        <v>-</v>
      </c>
      <c r="V26" s="23" t="str">
        <f>IF([1]統計!V25=0,"-",[1]統計!V25)</f>
        <v>-</v>
      </c>
      <c r="W26" s="23" t="str">
        <f>IF([1]統計!W25=0,"-",[1]統計!W25)</f>
        <v>-</v>
      </c>
      <c r="X26" s="23" t="str">
        <f>IF([1]統計!X25=0,"-",[1]統計!X25)</f>
        <v>-</v>
      </c>
      <c r="Y26" s="23" t="str">
        <f>IF([1]統計!Y25=0,"-",[1]統計!Y25)</f>
        <v>-</v>
      </c>
      <c r="Z26" s="23" t="str">
        <f>IF([1]統計!Z25=0,"-",[1]統計!Z25)</f>
        <v>-</v>
      </c>
      <c r="AA26" s="23" t="str">
        <f>IF([1]統計!AA25=0,"-",[1]統計!AA25)</f>
        <v>-</v>
      </c>
      <c r="AB26" s="23" t="str">
        <f>IF([1]統計!AB25=0,"-",[1]統計!AB25)</f>
        <v>-</v>
      </c>
      <c r="AC26" s="23" t="str">
        <f>IF([1]統計!AC25=0,"-",[1]統計!AC25)</f>
        <v>-</v>
      </c>
      <c r="AD26" s="23" t="str">
        <f>IF([1]統計!AD25=0,"-",[1]統計!AD25)</f>
        <v>-</v>
      </c>
      <c r="AE26" s="23" t="str">
        <f>IF([1]統計!AE25=0,"-",[1]統計!AE25)</f>
        <v>-</v>
      </c>
      <c r="AF26" s="23" t="str">
        <f>IF([1]統計!AF25=0,"-",[1]統計!AF25)</f>
        <v>-</v>
      </c>
      <c r="AG26" s="23" t="str">
        <f>IF([1]統計!AG25=0,"-",[1]統計!AG25)</f>
        <v>-</v>
      </c>
      <c r="AH26" s="23" t="str">
        <f>IF([1]統計!AH25=0,"-",[1]統計!AH25)</f>
        <v>-</v>
      </c>
      <c r="AI26" s="23" t="str">
        <f>IF([1]統計!AI25=0,"-",[1]統計!AI25)</f>
        <v>-</v>
      </c>
      <c r="AJ26" s="23" t="str">
        <f>IF([1]統計!AJ25=0,"-",[1]統計!AJ25)</f>
        <v>-</v>
      </c>
      <c r="AK26" s="23" t="str">
        <f>IF([1]統計!AK25=0,"-",[1]統計!AK25)</f>
        <v>-</v>
      </c>
      <c r="AL26" s="23" t="str">
        <f>IF([1]統計!AL25=0,"-",[1]統計!AL25)</f>
        <v>-</v>
      </c>
      <c r="AM26" s="23" t="str">
        <f>IF([1]統計!AM25=0,"-",[1]統計!AM25)</f>
        <v>-</v>
      </c>
      <c r="AN26" s="23" t="str">
        <f>IF([1]統計!AN25=0,"-",[1]統計!AN25)</f>
        <v>-</v>
      </c>
      <c r="AO26" s="23" t="str">
        <f>IF([1]統計!AO25=0,"-",[1]統計!AO25)</f>
        <v>-</v>
      </c>
      <c r="AP26" s="23" t="str">
        <f>IF([1]統計!AP25=0,"-",[1]統計!AP25)</f>
        <v>-</v>
      </c>
      <c r="AQ26" s="23" t="str">
        <f>IF([1]統計!AQ25=0,"-",[1]統計!AQ25)</f>
        <v>-</v>
      </c>
    </row>
    <row r="27" spans="1:43" ht="15.95" customHeight="1" x14ac:dyDescent="0.25">
      <c r="A27" s="1"/>
      <c r="B27" s="22" t="s">
        <v>41</v>
      </c>
      <c r="C27" s="23" t="str">
        <f>IF([1]統計!C26=0,"-",[1]統計!C26)</f>
        <v>-</v>
      </c>
      <c r="D27" s="23" t="str">
        <f>IF([1]統計!D26=0,"-",[1]統計!D26)</f>
        <v>-</v>
      </c>
      <c r="E27" s="23" t="str">
        <f>IF([1]統計!E26=0,"-",[1]統計!E26)</f>
        <v>-</v>
      </c>
      <c r="F27" s="23" t="str">
        <f>IF([1]統計!F26=0,"-",[1]統計!F26)</f>
        <v>-</v>
      </c>
      <c r="G27" s="23" t="str">
        <f>IF([1]統計!G26=0,"-",[1]統計!G26)</f>
        <v>-</v>
      </c>
      <c r="H27" s="23" t="str">
        <f>IF([1]統計!H26=0,"-",[1]統計!H26)</f>
        <v>-</v>
      </c>
      <c r="I27" s="23" t="str">
        <f>IF([1]統計!I26=0,"-",[1]統計!I26)</f>
        <v>-</v>
      </c>
      <c r="J27" s="23" t="str">
        <f>IF([1]統計!J26=0,"-",[1]統計!J26)</f>
        <v>-</v>
      </c>
      <c r="K27" s="23" t="str">
        <f>IF([1]統計!K26=0,"-",[1]統計!K26)</f>
        <v>-</v>
      </c>
      <c r="L27" s="23" t="str">
        <f>IF([1]統計!L26=0,"-",[1]統計!L26)</f>
        <v>-</v>
      </c>
      <c r="M27" s="23" t="str">
        <f>IF([1]統計!M26=0,"-",[1]統計!M26)</f>
        <v>-</v>
      </c>
      <c r="N27" s="23" t="str">
        <f>IF([1]統計!N26=0,"-",[1]統計!N26)</f>
        <v>-</v>
      </c>
      <c r="O27" s="23" t="str">
        <f>IF([1]統計!O26=0,"-",[1]統計!O26)</f>
        <v>-</v>
      </c>
      <c r="P27" s="23" t="str">
        <f>IF([1]統計!P26=0,"-",[1]統計!P26)</f>
        <v>-</v>
      </c>
      <c r="Q27" s="23" t="str">
        <f>IF([1]統計!Q26=0,"-",[1]統計!Q26)</f>
        <v>-</v>
      </c>
      <c r="R27" s="23" t="str">
        <f>IF([1]統計!R26=0,"-",[1]統計!R26)</f>
        <v>-</v>
      </c>
      <c r="S27" s="23" t="str">
        <f>IF([1]統計!S26=0,"-",[1]統計!S26)</f>
        <v>-</v>
      </c>
      <c r="T27" s="23" t="str">
        <f>IF([1]統計!T26=0,"-",[1]統計!T26)</f>
        <v>-</v>
      </c>
      <c r="U27" s="23" t="str">
        <f>IF([1]統計!U26=0,"-",[1]統計!U26)</f>
        <v>-</v>
      </c>
      <c r="V27" s="23" t="str">
        <f>IF([1]統計!V26=0,"-",[1]統計!V26)</f>
        <v>-</v>
      </c>
      <c r="W27" s="23" t="str">
        <f>IF([1]統計!W26=0,"-",[1]統計!W26)</f>
        <v>-</v>
      </c>
      <c r="X27" s="23" t="str">
        <f>IF([1]統計!X26=0,"-",[1]統計!X26)</f>
        <v>-</v>
      </c>
      <c r="Y27" s="23" t="str">
        <f>IF([1]統計!Y26=0,"-",[1]統計!Y26)</f>
        <v>-</v>
      </c>
      <c r="Z27" s="23" t="str">
        <f>IF([1]統計!Z26=0,"-",[1]統計!Z26)</f>
        <v>-</v>
      </c>
      <c r="AA27" s="23" t="str">
        <f>IF([1]統計!AA26=0,"-",[1]統計!AA26)</f>
        <v>-</v>
      </c>
      <c r="AB27" s="23" t="str">
        <f>IF([1]統計!AB26=0,"-",[1]統計!AB26)</f>
        <v>-</v>
      </c>
      <c r="AC27" s="23" t="str">
        <f>IF([1]統計!AC26=0,"-",[1]統計!AC26)</f>
        <v>-</v>
      </c>
      <c r="AD27" s="23" t="str">
        <f>IF([1]統計!AD26=0,"-",[1]統計!AD26)</f>
        <v>-</v>
      </c>
      <c r="AE27" s="23" t="str">
        <f>IF([1]統計!AE26=0,"-",[1]統計!AE26)</f>
        <v>-</v>
      </c>
      <c r="AF27" s="23" t="str">
        <f>IF([1]統計!AF26=0,"-",[1]統計!AF26)</f>
        <v>-</v>
      </c>
      <c r="AG27" s="23" t="str">
        <f>IF([1]統計!AG26=0,"-",[1]統計!AG26)</f>
        <v>-</v>
      </c>
      <c r="AH27" s="23" t="str">
        <f>IF([1]統計!AH26=0,"-",[1]統計!AH26)</f>
        <v>-</v>
      </c>
      <c r="AI27" s="23" t="str">
        <f>IF([1]統計!AI26=0,"-",[1]統計!AI26)</f>
        <v>-</v>
      </c>
      <c r="AJ27" s="23" t="str">
        <f>IF([1]統計!AJ26=0,"-",[1]統計!AJ26)</f>
        <v>-</v>
      </c>
      <c r="AK27" s="23" t="str">
        <f>IF([1]統計!AK26=0,"-",[1]統計!AK26)</f>
        <v>-</v>
      </c>
      <c r="AL27" s="23" t="str">
        <f>IF([1]統計!AL26=0,"-",[1]統計!AL26)</f>
        <v>-</v>
      </c>
      <c r="AM27" s="23" t="str">
        <f>IF([1]統計!AM26=0,"-",[1]統計!AM26)</f>
        <v>-</v>
      </c>
      <c r="AN27" s="23" t="str">
        <f>IF([1]統計!AN26=0,"-",[1]統計!AN26)</f>
        <v>-</v>
      </c>
      <c r="AO27" s="23" t="str">
        <f>IF([1]統計!AO26=0,"-",[1]統計!AO26)</f>
        <v>-</v>
      </c>
      <c r="AP27" s="23" t="str">
        <f>IF([1]統計!AP26=0,"-",[1]統計!AP26)</f>
        <v>-</v>
      </c>
      <c r="AQ27" s="23" t="str">
        <f>IF([1]統計!AQ26=0,"-",[1]統計!AQ26)</f>
        <v>-</v>
      </c>
    </row>
    <row r="28" spans="1:43" ht="15.9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3" ht="15.9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3" ht="15.9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3" ht="15.9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3" ht="15.9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ht="15.9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ht="15.9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ht="15.9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ht="15.9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15.9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ht="15.9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ht="15.9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ht="15.9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ht="15.9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ht="15.9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ht="15.9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ht="15.9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ht="15.9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ht="15.9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ht="15.9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ht="15.9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ht="15.9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ht="15.9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ht="15.9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ht="15.9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ht="15.9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ht="15.9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ht="15.9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ht="15.9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ht="15.9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ht="15.9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 ht="15.9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42" ht="15.9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 ht="15.9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1:42" ht="15.9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1:42" ht="15.9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 ht="15.9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1:42" ht="15.9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1:42" ht="15.9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 ht="15.9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1:42" ht="15.9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ht="15.9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42" ht="15.9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</sheetData>
  <mergeCells count="8">
    <mergeCell ref="AD8:AD9"/>
    <mergeCell ref="AK8:AK9"/>
    <mergeCell ref="B3:G3"/>
    <mergeCell ref="B5:F5"/>
    <mergeCell ref="F7:H7"/>
    <mergeCell ref="C8:C9"/>
    <mergeCell ref="T8:T9"/>
    <mergeCell ref="V8:V9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Derivatives</vt:lpstr>
      <vt:lpstr>工作表2</vt:lpstr>
      <vt:lpstr>工作表3</vt:lpstr>
    </vt:vector>
  </TitlesOfParts>
  <Company>CBC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林正芳</dc:creator>
  <cp:lastModifiedBy>林正芳</cp:lastModifiedBy>
  <dcterms:created xsi:type="dcterms:W3CDTF">2013-10-04T00:37:39Z</dcterms:created>
  <dcterms:modified xsi:type="dcterms:W3CDTF">2013-10-04T00:40:53Z</dcterms:modified>
</cp:coreProperties>
</file>