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市場風險報表申報\202505市場風險新格式發函\金檢處市場風險新格式(發函)\"/>
    </mc:Choice>
  </mc:AlternateContent>
  <bookViews>
    <workbookView xWindow="0" yWindow="0" windowWidth="28800" windowHeight="11610" tabRatio="953" firstSheet="14" activeTab="6"/>
  </bookViews>
  <sheets>
    <sheet name="對照表" sheetId="39" r:id="rId1"/>
    <sheet name="TW" sheetId="45" r:id="rId2"/>
    <sheet name="US" sheetId="47" r:id="rId3"/>
    <sheet name="JP" sheetId="51" r:id="rId4"/>
    <sheet name="GB" sheetId="53" r:id="rId5"/>
    <sheet name="HK" sheetId="54" r:id="rId6"/>
    <sheet name="KR" sheetId="66" r:id="rId7"/>
    <sheet name="CA" sheetId="65" r:id="rId8"/>
    <sheet name="SG" sheetId="64" r:id="rId9"/>
    <sheet name="CN" sheetId="63" r:id="rId10"/>
    <sheet name="AU" sheetId="61" r:id="rId11"/>
    <sheet name="ID" sheetId="62" r:id="rId12"/>
    <sheet name="TH" sheetId="60" r:id="rId13"/>
    <sheet name="MY" sheetId="58" r:id="rId14"/>
    <sheet name="PH" sheetId="59" r:id="rId15"/>
    <sheet name="DE" sheetId="55" r:id="rId16"/>
    <sheet name="FR" sheetId="76" r:id="rId17"/>
    <sheet name="ES" sheetId="75" r:id="rId18"/>
    <sheet name="PT" sheetId="74" r:id="rId19"/>
    <sheet name="IE" sheetId="73" r:id="rId20"/>
    <sheet name="IT" sheetId="72" r:id="rId21"/>
    <sheet name="GR" sheetId="77" r:id="rId22"/>
    <sheet name="CH" sheetId="57" r:id="rId23"/>
    <sheet name="NZ" sheetId="56" r:id="rId24"/>
    <sheet name="SE" sheetId="49" r:id="rId25"/>
    <sheet name="ZA" sheetId="52" r:id="rId26"/>
    <sheet name="IN" sheetId="50" r:id="rId27"/>
    <sheet name="BR" sheetId="78" r:id="rId28"/>
    <sheet name="NO" sheetId="79" r:id="rId29"/>
    <sheet name="NL" sheetId="80" r:id="rId30"/>
    <sheet name="HU" sheetId="89" r:id="rId31"/>
    <sheet name="CZ" sheetId="88" r:id="rId32"/>
    <sheet name="PL" sheetId="87" r:id="rId33"/>
    <sheet name="VN" sheetId="86" r:id="rId34"/>
    <sheet name="RU" sheetId="85" r:id="rId35"/>
    <sheet name="MX" sheetId="84" r:id="rId36"/>
    <sheet name="DK" sheetId="83" r:id="rId37"/>
    <sheet name="TR" sheetId="82" r:id="rId38"/>
    <sheet name="其他1" sheetId="67" r:id="rId39"/>
    <sheet name="其他2" sheetId="68" r:id="rId40"/>
    <sheet name="其他3" sheetId="69" r:id="rId41"/>
    <sheet name="其他4" sheetId="70" r:id="rId42"/>
    <sheet name="其他5" sheetId="71" r:id="rId43"/>
  </sheets>
  <definedNames>
    <definedName name="_xlnm.Print_Area" localSheetId="10">AU!$A$1:$H$25</definedName>
    <definedName name="_xlnm.Print_Area" localSheetId="7">CA!$A$1:$H$25</definedName>
    <definedName name="_xlnm.Print_Area" localSheetId="22">CH!$A$1:$H$25</definedName>
    <definedName name="_xlnm.Print_Area" localSheetId="9">CN!$A$1:$H$25</definedName>
    <definedName name="_xlnm.Print_Area" localSheetId="15">DE!$A$1:$H$25</definedName>
    <definedName name="_xlnm.Print_Area" localSheetId="17">ES!$A$1:$H$25</definedName>
    <definedName name="_xlnm.Print_Area" localSheetId="16">FR!$A$1:$H$25</definedName>
    <definedName name="_xlnm.Print_Area" localSheetId="4">GB!$A$1:$H$25</definedName>
    <definedName name="_xlnm.Print_Area" localSheetId="21">GR!$A$1:$H$25</definedName>
    <definedName name="_xlnm.Print_Area" localSheetId="5">HK!$A$1:$H$25</definedName>
    <definedName name="_xlnm.Print_Area" localSheetId="11">ID!$A$1:$H$25</definedName>
    <definedName name="_xlnm.Print_Area" localSheetId="19">IE!$A$1:$H$25</definedName>
    <definedName name="_xlnm.Print_Area" localSheetId="26">IN!$A$1:$H$25</definedName>
    <definedName name="_xlnm.Print_Area" localSheetId="20">IT!$A$1:$H$25</definedName>
    <definedName name="_xlnm.Print_Area" localSheetId="3">JP!$A$1:$H$26</definedName>
    <definedName name="_xlnm.Print_Area" localSheetId="6">KR!$A$1:$H$25</definedName>
    <definedName name="_xlnm.Print_Area" localSheetId="13">MY!$A$1:$H$25</definedName>
    <definedName name="_xlnm.Print_Area" localSheetId="23">NZ!$A$1:$H$25</definedName>
    <definedName name="_xlnm.Print_Area" localSheetId="14">PH!$A$1:$H$25</definedName>
    <definedName name="_xlnm.Print_Area" localSheetId="18">PT!$A$1:$H$25</definedName>
    <definedName name="_xlnm.Print_Area" localSheetId="24">SE!$A$1:$H$25</definedName>
    <definedName name="_xlnm.Print_Area" localSheetId="8">SG!$A$1:$H$25</definedName>
    <definedName name="_xlnm.Print_Area" localSheetId="12">TH!$A$1:$H$25</definedName>
    <definedName name="_xlnm.Print_Area" localSheetId="1">TW!$A$1:$H$29</definedName>
    <definedName name="_xlnm.Print_Area" localSheetId="2">US!$A$1:$H$25</definedName>
    <definedName name="_xlnm.Print_Area" localSheetId="25">ZA!$A$1:$H$25</definedName>
    <definedName name="_xlnm.Print_Area" localSheetId="38">其他1!$A$1:$H$25</definedName>
    <definedName name="_xlnm.Print_Area" localSheetId="39">其他2!$A$1:$H$25</definedName>
    <definedName name="_xlnm.Print_Area" localSheetId="40">其他3!$A$1:$H$25</definedName>
    <definedName name="_xlnm.Print_Area" localSheetId="41">其他4!$A$1:$H$25</definedName>
    <definedName name="_xlnm.Print_Area" localSheetId="42">其他5!$A$1:$H$25</definedName>
  </definedNames>
  <calcPr calcId="162913"/>
</workbook>
</file>

<file path=xl/calcChain.xml><?xml version="1.0" encoding="utf-8"?>
<calcChain xmlns="http://schemas.openxmlformats.org/spreadsheetml/2006/main">
  <c r="F20" i="82" l="1"/>
  <c r="C20" i="82"/>
  <c r="E20" i="82" s="1"/>
  <c r="B20" i="82"/>
  <c r="F15" i="82"/>
  <c r="F20" i="83"/>
  <c r="C20" i="83"/>
  <c r="B20" i="83"/>
  <c r="E20" i="83" s="1"/>
  <c r="F15" i="83"/>
  <c r="F20" i="84"/>
  <c r="C20" i="84"/>
  <c r="E20" i="84" s="1"/>
  <c r="B20" i="84"/>
  <c r="F15" i="84"/>
  <c r="F20" i="85"/>
  <c r="C20" i="85"/>
  <c r="B20" i="85"/>
  <c r="E20" i="85" s="1"/>
  <c r="F15" i="85"/>
  <c r="F20" i="86"/>
  <c r="C20" i="86"/>
  <c r="B20" i="86"/>
  <c r="E20" i="86" s="1"/>
  <c r="F15" i="86"/>
  <c r="F20" i="87"/>
  <c r="C20" i="87"/>
  <c r="E20" i="87" s="1"/>
  <c r="B20" i="87"/>
  <c r="F15" i="87"/>
  <c r="F20" i="88"/>
  <c r="C20" i="88"/>
  <c r="E20" i="88" s="1"/>
  <c r="B20" i="88"/>
  <c r="F15" i="88"/>
  <c r="F20" i="89"/>
  <c r="C20" i="89"/>
  <c r="E20" i="89" s="1"/>
  <c r="B20" i="89"/>
  <c r="F15" i="89"/>
  <c r="F20" i="80"/>
  <c r="C20" i="80"/>
  <c r="E20" i="80" s="1"/>
  <c r="B20" i="80"/>
  <c r="F15" i="80"/>
  <c r="F20" i="79"/>
  <c r="C20" i="79"/>
  <c r="E20" i="79" s="1"/>
  <c r="B20" i="79"/>
  <c r="F15" i="79"/>
  <c r="F20" i="78"/>
  <c r="C20" i="78"/>
  <c r="E20" i="78" s="1"/>
  <c r="B20" i="78"/>
  <c r="F15" i="78"/>
  <c r="E31" i="39"/>
  <c r="E32" i="39" s="1"/>
  <c r="E33" i="39" s="1"/>
  <c r="E34" i="39" s="1"/>
  <c r="E35" i="39" s="1"/>
  <c r="E36" i="39" s="1"/>
  <c r="E37" i="39" s="1"/>
  <c r="E38" i="39" s="1"/>
  <c r="E39" i="39" s="1"/>
  <c r="E40" i="39" s="1"/>
  <c r="E41" i="39" s="1"/>
  <c r="D20" i="82" l="1"/>
  <c r="D20" i="83"/>
  <c r="D20" i="84"/>
  <c r="D20" i="85"/>
  <c r="D20" i="86"/>
  <c r="D20" i="87"/>
  <c r="D20" i="88"/>
  <c r="D20" i="89"/>
  <c r="D20" i="80"/>
  <c r="D20" i="79"/>
  <c r="D20" i="78"/>
  <c r="F15" i="71"/>
  <c r="F15" i="70"/>
  <c r="F15" i="69"/>
  <c r="F15" i="68"/>
  <c r="F15" i="67"/>
  <c r="F15" i="50"/>
  <c r="F15" i="52"/>
  <c r="F15" i="49"/>
  <c r="F15" i="56"/>
  <c r="F15" i="57"/>
  <c r="F15" i="77"/>
  <c r="F15" i="72"/>
  <c r="F15" i="73"/>
  <c r="F15" i="74"/>
  <c r="F15" i="75"/>
  <c r="F15" i="76"/>
  <c r="F15" i="55"/>
  <c r="F15" i="59"/>
  <c r="F15" i="58"/>
  <c r="F15" i="60"/>
  <c r="F15" i="62"/>
  <c r="F15" i="61"/>
  <c r="F15" i="63"/>
  <c r="F15" i="64"/>
  <c r="F15" i="65"/>
  <c r="F15" i="66"/>
  <c r="F15" i="54"/>
  <c r="F15" i="53"/>
  <c r="F15" i="51"/>
  <c r="F15" i="47"/>
  <c r="F20" i="77" l="1"/>
  <c r="C20" i="77"/>
  <c r="B20" i="77"/>
  <c r="E20" i="77" s="1"/>
  <c r="F20" i="76"/>
  <c r="C20" i="76"/>
  <c r="B20" i="76"/>
  <c r="E20" i="76" s="1"/>
  <c r="F20" i="75"/>
  <c r="C20" i="75"/>
  <c r="B20" i="75"/>
  <c r="D20" i="75" s="1"/>
  <c r="F20" i="74"/>
  <c r="C20" i="74"/>
  <c r="B20" i="74"/>
  <c r="D20" i="74" s="1"/>
  <c r="F20" i="73"/>
  <c r="C20" i="73"/>
  <c r="B20" i="73"/>
  <c r="F20" i="72"/>
  <c r="C20" i="72"/>
  <c r="B20" i="72"/>
  <c r="E20" i="73" l="1"/>
  <c r="E20" i="75"/>
  <c r="D20" i="73"/>
  <c r="E20" i="74"/>
  <c r="D20" i="76"/>
  <c r="E20" i="72"/>
  <c r="D20" i="77"/>
  <c r="D20" i="72"/>
  <c r="F20" i="71"/>
  <c r="C20" i="71"/>
  <c r="B20" i="71"/>
  <c r="F20" i="70"/>
  <c r="C20" i="70"/>
  <c r="B20" i="70"/>
  <c r="D20" i="70" s="1"/>
  <c r="F20" i="69"/>
  <c r="C20" i="69"/>
  <c r="B20" i="69"/>
  <c r="F20" i="68"/>
  <c r="C20" i="68"/>
  <c r="B20" i="68"/>
  <c r="E20" i="68" s="1"/>
  <c r="F20" i="67"/>
  <c r="C20" i="67"/>
  <c r="B20" i="67"/>
  <c r="F20" i="66"/>
  <c r="C20" i="66"/>
  <c r="B20" i="66"/>
  <c r="F20" i="65"/>
  <c r="E20" i="65"/>
  <c r="C20" i="65"/>
  <c r="B20" i="65"/>
  <c r="D20" i="65" s="1"/>
  <c r="F20" i="64"/>
  <c r="C20" i="64"/>
  <c r="B20" i="64"/>
  <c r="F20" i="63"/>
  <c r="C20" i="63"/>
  <c r="B20" i="63"/>
  <c r="F20" i="62"/>
  <c r="C20" i="62"/>
  <c r="B20" i="62"/>
  <c r="F20" i="61"/>
  <c r="C20" i="61"/>
  <c r="B20" i="61"/>
  <c r="F20" i="60"/>
  <c r="C20" i="60"/>
  <c r="B20" i="60"/>
  <c r="E20" i="60" s="1"/>
  <c r="F20" i="59"/>
  <c r="C20" i="59"/>
  <c r="B20" i="59"/>
  <c r="D20" i="59" s="1"/>
  <c r="F20" i="58"/>
  <c r="C20" i="58"/>
  <c r="B20" i="58"/>
  <c r="F20" i="57"/>
  <c r="C20" i="57"/>
  <c r="B20" i="57"/>
  <c r="F20" i="56"/>
  <c r="C20" i="56"/>
  <c r="B20" i="56"/>
  <c r="F20" i="55"/>
  <c r="C20" i="55"/>
  <c r="B20" i="55"/>
  <c r="E20" i="55" s="1"/>
  <c r="F20" i="54"/>
  <c r="C20" i="54"/>
  <c r="B20" i="54"/>
  <c r="D20" i="54" s="1"/>
  <c r="F20" i="53"/>
  <c r="C20" i="53"/>
  <c r="E20" i="53" s="1"/>
  <c r="B20" i="53"/>
  <c r="F20" i="52"/>
  <c r="C20" i="52"/>
  <c r="B20" i="52"/>
  <c r="D20" i="52" s="1"/>
  <c r="F20" i="51"/>
  <c r="C20" i="51"/>
  <c r="B20" i="51"/>
  <c r="F20" i="50"/>
  <c r="C20" i="50"/>
  <c r="B20" i="50"/>
  <c r="E20" i="50" s="1"/>
  <c r="F20" i="49"/>
  <c r="C20" i="49"/>
  <c r="B20" i="49"/>
  <c r="E20" i="49" s="1"/>
  <c r="F20" i="47"/>
  <c r="C20" i="47"/>
  <c r="B20" i="47"/>
  <c r="D20" i="47" s="1"/>
  <c r="D20" i="51" l="1"/>
  <c r="D20" i="62"/>
  <c r="E20" i="56"/>
  <c r="E20" i="47"/>
  <c r="E20" i="51"/>
  <c r="E20" i="54"/>
  <c r="E20" i="64"/>
  <c r="D20" i="63"/>
  <c r="E20" i="62"/>
  <c r="E20" i="58"/>
  <c r="E20" i="59"/>
  <c r="E20" i="69"/>
  <c r="E20" i="70"/>
  <c r="D20" i="58"/>
  <c r="D20" i="64"/>
  <c r="E20" i="57"/>
  <c r="E20" i="52"/>
  <c r="D20" i="60"/>
  <c r="E20" i="63"/>
  <c r="E20" i="66"/>
  <c r="E20" i="61"/>
  <c r="D20" i="49"/>
  <c r="D20" i="56"/>
  <c r="D20" i="69"/>
  <c r="D20" i="68"/>
  <c r="E20" i="67"/>
  <c r="D20" i="57"/>
  <c r="D20" i="55"/>
  <c r="D20" i="61"/>
  <c r="D20" i="53"/>
  <c r="E20" i="71"/>
  <c r="D20" i="71"/>
  <c r="D20" i="67"/>
  <c r="D20" i="66"/>
  <c r="D20" i="50"/>
  <c r="E6" i="39"/>
  <c r="E7" i="39"/>
  <c r="E8" i="39" s="1"/>
  <c r="E9" i="39" s="1"/>
  <c r="E10" i="39" s="1"/>
  <c r="E11" i="39" s="1"/>
  <c r="E12" i="39" s="1"/>
  <c r="E13" i="39" s="1"/>
  <c r="E14" i="39" s="1"/>
  <c r="E15" i="39" s="1"/>
  <c r="E16" i="39" s="1"/>
  <c r="E17" i="39" s="1"/>
  <c r="E18" i="39" s="1"/>
  <c r="E19" i="39" s="1"/>
  <c r="E20" i="39" s="1"/>
  <c r="E21" i="39" s="1"/>
  <c r="E22" i="39" s="1"/>
  <c r="E23" i="39" s="1"/>
  <c r="E24" i="39" s="1"/>
  <c r="E25" i="39" s="1"/>
  <c r="E26" i="39" s="1"/>
  <c r="E27" i="39" s="1"/>
  <c r="E28" i="39" s="1"/>
  <c r="E29" i="39" s="1"/>
  <c r="E30" i="39" s="1"/>
</calcChain>
</file>

<file path=xl/sharedStrings.xml><?xml version="1.0" encoding="utf-8"?>
<sst xmlns="http://schemas.openxmlformats.org/spreadsheetml/2006/main" count="1714" uniqueCount="164">
  <si>
    <t>序號</t>
    <phoneticPr fontId="2" type="noConversion"/>
  </si>
  <si>
    <r>
      <t>(3)=(1)</t>
    </r>
    <r>
      <rPr>
        <sz val="12"/>
        <rFont val="標楷體"/>
        <family val="4"/>
        <charset val="136"/>
      </rPr>
      <t>－</t>
    </r>
    <r>
      <rPr>
        <sz val="12"/>
        <rFont val="Times New Roman"/>
        <family val="1"/>
      </rPr>
      <t>(2)</t>
    </r>
  </si>
  <si>
    <r>
      <t>(4)</t>
    </r>
    <r>
      <rPr>
        <sz val="12"/>
        <rFont val="標楷體"/>
        <family val="4"/>
        <charset val="136"/>
      </rPr>
      <t>＝｜</t>
    </r>
    <r>
      <rPr>
        <sz val="12"/>
        <rFont val="Times New Roman"/>
        <family val="1"/>
      </rPr>
      <t>(3)</t>
    </r>
    <r>
      <rPr>
        <sz val="12"/>
        <rFont val="標楷體"/>
        <family val="4"/>
        <charset val="136"/>
      </rPr>
      <t>｜</t>
    </r>
  </si>
  <si>
    <r>
      <t>(3)</t>
    </r>
    <r>
      <rPr>
        <sz val="12"/>
        <rFont val="標楷體"/>
        <family val="4"/>
        <charset val="136"/>
      </rPr>
      <t>＞</t>
    </r>
    <r>
      <rPr>
        <sz val="12"/>
        <rFont val="Times New Roman"/>
        <family val="1"/>
      </rPr>
      <t>0</t>
    </r>
  </si>
  <si>
    <r>
      <t>(3)</t>
    </r>
    <r>
      <rPr>
        <sz val="12"/>
        <rFont val="標楷體"/>
        <family val="4"/>
        <charset val="136"/>
      </rPr>
      <t>＜</t>
    </r>
    <r>
      <rPr>
        <sz val="12"/>
        <rFont val="Times New Roman"/>
        <family val="1"/>
      </rPr>
      <t>0</t>
    </r>
  </si>
  <si>
    <r>
      <rPr>
        <sz val="12"/>
        <rFont val="標楷體"/>
        <family val="4"/>
        <charset val="136"/>
      </rPr>
      <t>銀行代號：</t>
    </r>
  </si>
  <si>
    <r>
      <rPr>
        <sz val="12"/>
        <rFont val="標楷體"/>
        <family val="4"/>
        <charset val="136"/>
      </rPr>
      <t>填表人：</t>
    </r>
  </si>
  <si>
    <r>
      <rPr>
        <sz val="12"/>
        <rFont val="標楷體"/>
        <family val="4"/>
        <charset val="136"/>
      </rPr>
      <t>計算項目</t>
    </r>
  </si>
  <si>
    <r>
      <rPr>
        <sz val="12"/>
        <rFont val="標楷體"/>
        <family val="4"/>
        <charset val="136"/>
      </rPr>
      <t>個別權益證券</t>
    </r>
  </si>
  <si>
    <r>
      <rPr>
        <sz val="12"/>
        <rFont val="標楷體"/>
        <family val="4"/>
        <charset val="136"/>
      </rPr>
      <t>淨部位</t>
    </r>
  </si>
  <si>
    <r>
      <rPr>
        <sz val="12"/>
        <rFont val="標楷體"/>
        <family val="4"/>
        <charset val="136"/>
      </rPr>
      <t>個別風險</t>
    </r>
  </si>
  <si>
    <r>
      <rPr>
        <sz val="12"/>
        <rFont val="標楷體"/>
        <family val="4"/>
        <charset val="136"/>
      </rPr>
      <t>或股價指數</t>
    </r>
  </si>
  <si>
    <r>
      <rPr>
        <sz val="12"/>
        <rFont val="標楷體"/>
        <family val="4"/>
        <charset val="136"/>
      </rPr>
      <t>應計提資本</t>
    </r>
  </si>
  <si>
    <r>
      <t>×</t>
    </r>
    <r>
      <rPr>
        <sz val="12"/>
        <rFont val="標楷體"/>
        <family val="4"/>
        <charset val="136"/>
      </rPr>
      <t>資本計提率</t>
    </r>
  </si>
  <si>
    <r>
      <rPr>
        <sz val="12"/>
        <rFont val="標楷體"/>
        <family val="4"/>
        <charset val="136"/>
      </rPr>
      <t>長部位</t>
    </r>
  </si>
  <si>
    <r>
      <rPr>
        <sz val="12"/>
        <rFont val="標楷體"/>
        <family val="4"/>
        <charset val="136"/>
      </rPr>
      <t>短部位</t>
    </r>
  </si>
  <si>
    <r>
      <rPr>
        <sz val="12"/>
        <rFont val="標楷體"/>
        <family val="4"/>
        <charset val="136"/>
      </rPr>
      <t>淨長部位</t>
    </r>
  </si>
  <si>
    <r>
      <rPr>
        <sz val="12"/>
        <rFont val="標楷體"/>
        <family val="4"/>
        <charset val="136"/>
      </rPr>
      <t>淨短部位</t>
    </r>
  </si>
  <si>
    <r>
      <rPr>
        <sz val="12"/>
        <rFont val="標楷體"/>
        <family val="4"/>
        <charset val="136"/>
      </rPr>
      <t>合計數</t>
    </r>
  </si>
  <si>
    <r>
      <rPr>
        <sz val="12"/>
        <rFont val="標楷體"/>
        <family val="4"/>
        <charset val="136"/>
      </rPr>
      <t>電子信箱：</t>
    </r>
    <phoneticPr fontId="2" type="noConversion"/>
  </si>
  <si>
    <r>
      <rPr>
        <sz val="12"/>
        <rFont val="標楷體"/>
        <family val="4"/>
        <charset val="136"/>
      </rPr>
      <t>填表部門：</t>
    </r>
    <phoneticPr fontId="11" type="noConversion"/>
  </si>
  <si>
    <r>
      <rPr>
        <sz val="12"/>
        <rFont val="標楷體"/>
        <family val="4"/>
        <charset val="136"/>
      </rPr>
      <t>聯絡電話：</t>
    </r>
    <phoneticPr fontId="11" type="noConversion"/>
  </si>
  <si>
    <r>
      <rPr>
        <sz val="14"/>
        <rFont val="標楷體"/>
        <family val="4"/>
        <charset val="136"/>
      </rPr>
      <t>資料基準日：</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月</t>
    </r>
    <r>
      <rPr>
        <sz val="14"/>
        <rFont val="Times New Roman"/>
        <family val="1"/>
      </rPr>
      <t xml:space="preserve">   </t>
    </r>
    <r>
      <rPr>
        <sz val="14"/>
        <rFont val="標楷體"/>
        <family val="4"/>
        <charset val="136"/>
      </rPr>
      <t>日</t>
    </r>
    <phoneticPr fontId="2" type="noConversion"/>
  </si>
  <si>
    <r>
      <rPr>
        <sz val="12"/>
        <rFont val="標楷體"/>
        <family val="4"/>
        <charset val="136"/>
      </rPr>
      <t>銀行名稱：</t>
    </r>
    <r>
      <rPr>
        <u/>
        <sz val="12"/>
        <rFont val="Times New Roman"/>
        <family val="1"/>
      </rPr>
      <t xml:space="preserve">                             </t>
    </r>
    <phoneticPr fontId="11" type="noConversion"/>
  </si>
  <si>
    <r>
      <rPr>
        <sz val="12"/>
        <rFont val="標楷體"/>
        <family val="4"/>
        <charset val="136"/>
      </rPr>
      <t>合計數</t>
    </r>
    <r>
      <rPr>
        <sz val="12"/>
        <rFont val="Times New Roman"/>
        <family val="1"/>
      </rPr>
      <t>(1)</t>
    </r>
  </si>
  <si>
    <r>
      <rPr>
        <sz val="12"/>
        <rFont val="標楷體"/>
        <family val="4"/>
        <charset val="136"/>
      </rPr>
      <t>合計數</t>
    </r>
    <r>
      <rPr>
        <sz val="12"/>
        <rFont val="Times New Roman"/>
        <family val="1"/>
      </rPr>
      <t>(2)</t>
    </r>
  </si>
  <si>
    <t>單位：新台幣千元　</t>
    <phoneticPr fontId="2" type="noConversion"/>
  </si>
  <si>
    <t>及相關衍生</t>
  </si>
  <si>
    <t>權益證券</t>
    <phoneticPr fontId="2" type="noConversion"/>
  </si>
  <si>
    <t>國家名稱:美國</t>
    <phoneticPr fontId="2" type="noConversion"/>
  </si>
  <si>
    <t>國家名稱:</t>
    <phoneticPr fontId="2" type="noConversion"/>
  </si>
  <si>
    <t>國家名稱:日本</t>
    <phoneticPr fontId="2" type="noConversion"/>
  </si>
  <si>
    <t>國家名稱:英國</t>
    <phoneticPr fontId="2" type="noConversion"/>
  </si>
  <si>
    <t>國家名稱:香港</t>
    <phoneticPr fontId="2" type="noConversion"/>
  </si>
  <si>
    <t>國家名稱:加拿大</t>
    <phoneticPr fontId="2" type="noConversion"/>
  </si>
  <si>
    <t>國家名稱:新加坡</t>
    <phoneticPr fontId="2" type="noConversion"/>
  </si>
  <si>
    <t>國家名稱:中國大陸</t>
    <phoneticPr fontId="2" type="noConversion"/>
  </si>
  <si>
    <t>國家名稱:澳洲</t>
    <phoneticPr fontId="2" type="noConversion"/>
  </si>
  <si>
    <t>國家名稱:印尼</t>
    <phoneticPr fontId="2" type="noConversion"/>
  </si>
  <si>
    <t>國家名稱:泰國</t>
    <phoneticPr fontId="2" type="noConversion"/>
  </si>
  <si>
    <t>國家名稱:馬來西亞</t>
    <phoneticPr fontId="2" type="noConversion"/>
  </si>
  <si>
    <t>國家名稱:菲律賓</t>
    <phoneticPr fontId="2" type="noConversion"/>
  </si>
  <si>
    <t>國家名稱:瑞士</t>
    <phoneticPr fontId="2" type="noConversion"/>
  </si>
  <si>
    <t>國家名稱:紐西蘭</t>
    <phoneticPr fontId="2" type="noConversion"/>
  </si>
  <si>
    <t>國家名稱:瑞典</t>
    <phoneticPr fontId="2" type="noConversion"/>
  </si>
  <si>
    <t>國家名稱:南非</t>
    <phoneticPr fontId="2" type="noConversion"/>
  </si>
  <si>
    <t>國家名稱:印度</t>
    <phoneticPr fontId="2" type="noConversion"/>
  </si>
  <si>
    <r>
      <rPr>
        <sz val="12"/>
        <rFont val="標楷體"/>
        <family val="4"/>
        <charset val="136"/>
      </rPr>
      <t>性商品</t>
    </r>
    <r>
      <rPr>
        <sz val="12"/>
        <rFont val="Times New Roman"/>
        <family val="1"/>
      </rPr>
      <t>(</t>
    </r>
    <r>
      <rPr>
        <sz val="12"/>
        <rFont val="標楷體"/>
        <family val="4"/>
        <charset val="136"/>
      </rPr>
      <t>註</t>
    </r>
    <r>
      <rPr>
        <sz val="12"/>
        <rFont val="Times New Roman"/>
        <family val="1"/>
      </rPr>
      <t>2)</t>
    </r>
    <phoneticPr fontId="2" type="noConversion"/>
  </si>
  <si>
    <t>（註1）</t>
    <phoneticPr fontId="2" type="noConversion"/>
  </si>
  <si>
    <t>國家別</t>
    <phoneticPr fontId="2" type="noConversion"/>
  </si>
  <si>
    <t>美國</t>
    <phoneticPr fontId="2" type="noConversion"/>
  </si>
  <si>
    <t>日本</t>
    <phoneticPr fontId="2" type="noConversion"/>
  </si>
  <si>
    <t>英國</t>
    <phoneticPr fontId="2" type="noConversion"/>
  </si>
  <si>
    <t>香港</t>
    <phoneticPr fontId="2" type="noConversion"/>
  </si>
  <si>
    <t>南韓</t>
    <phoneticPr fontId="2" type="noConversion"/>
  </si>
  <si>
    <t>加拿大</t>
    <phoneticPr fontId="2" type="noConversion"/>
  </si>
  <si>
    <t>新加坡</t>
    <phoneticPr fontId="2" type="noConversion"/>
  </si>
  <si>
    <t>中國大陸</t>
    <phoneticPr fontId="2" type="noConversion"/>
  </si>
  <si>
    <t>澳洲</t>
    <phoneticPr fontId="2" type="noConversion"/>
  </si>
  <si>
    <t>印尼</t>
    <phoneticPr fontId="2" type="noConversion"/>
  </si>
  <si>
    <t>泰國</t>
    <phoneticPr fontId="2" type="noConversion"/>
  </si>
  <si>
    <t>馬來西亞</t>
    <phoneticPr fontId="2" type="noConversion"/>
  </si>
  <si>
    <t>菲律賓</t>
    <phoneticPr fontId="2" type="noConversion"/>
  </si>
  <si>
    <t>紐西蘭</t>
    <phoneticPr fontId="2" type="noConversion"/>
  </si>
  <si>
    <t>瑞典</t>
    <phoneticPr fontId="2" type="noConversion"/>
  </si>
  <si>
    <t>南非</t>
    <phoneticPr fontId="2" type="noConversion"/>
  </si>
  <si>
    <t>印度</t>
    <phoneticPr fontId="2" type="noConversion"/>
  </si>
  <si>
    <t>TW</t>
    <phoneticPr fontId="2" type="noConversion"/>
  </si>
  <si>
    <t>US</t>
    <phoneticPr fontId="2" type="noConversion"/>
  </si>
  <si>
    <t>JP</t>
    <phoneticPr fontId="2" type="noConversion"/>
  </si>
  <si>
    <t>GB</t>
    <phoneticPr fontId="2" type="noConversion"/>
  </si>
  <si>
    <t>HK</t>
    <phoneticPr fontId="2" type="noConversion"/>
  </si>
  <si>
    <t>KR</t>
    <phoneticPr fontId="2" type="noConversion"/>
  </si>
  <si>
    <t>CA</t>
    <phoneticPr fontId="2" type="noConversion"/>
  </si>
  <si>
    <t>SG</t>
    <phoneticPr fontId="2" type="noConversion"/>
  </si>
  <si>
    <t>CN</t>
    <phoneticPr fontId="2" type="noConversion"/>
  </si>
  <si>
    <t>AU</t>
    <phoneticPr fontId="2" type="noConversion"/>
  </si>
  <si>
    <t>ID</t>
    <phoneticPr fontId="2" type="noConversion"/>
  </si>
  <si>
    <t>TH</t>
    <phoneticPr fontId="2" type="noConversion"/>
  </si>
  <si>
    <t>MY</t>
    <phoneticPr fontId="2" type="noConversion"/>
  </si>
  <si>
    <t>PH</t>
    <phoneticPr fontId="2" type="noConversion"/>
  </si>
  <si>
    <t>NZ</t>
    <phoneticPr fontId="2" type="noConversion"/>
  </si>
  <si>
    <t>SE</t>
    <phoneticPr fontId="2" type="noConversion"/>
  </si>
  <si>
    <t>ZA</t>
    <phoneticPr fontId="2" type="noConversion"/>
  </si>
  <si>
    <t>IN</t>
    <phoneticPr fontId="2" type="noConversion"/>
  </si>
  <si>
    <t>（註1）</t>
    <phoneticPr fontId="2" type="noConversion"/>
  </si>
  <si>
    <r>
      <rPr>
        <sz val="12"/>
        <rFont val="標楷體"/>
        <family val="4"/>
        <charset val="136"/>
      </rPr>
      <t>性商品</t>
    </r>
    <r>
      <rPr>
        <sz val="12"/>
        <rFont val="Times New Roman"/>
        <family val="1"/>
      </rPr>
      <t>(</t>
    </r>
    <r>
      <rPr>
        <sz val="12"/>
        <rFont val="標楷體"/>
        <family val="4"/>
        <charset val="136"/>
      </rPr>
      <t>註</t>
    </r>
    <r>
      <rPr>
        <sz val="12"/>
        <rFont val="Times New Roman"/>
        <family val="1"/>
      </rPr>
      <t>2)</t>
    </r>
    <phoneticPr fontId="2" type="noConversion"/>
  </si>
  <si>
    <r>
      <rPr>
        <sz val="12"/>
        <rFont val="標楷體"/>
        <family val="4"/>
        <charset val="136"/>
      </rPr>
      <t>性商品</t>
    </r>
    <r>
      <rPr>
        <sz val="12"/>
        <rFont val="Times New Roman"/>
        <family val="1"/>
      </rPr>
      <t>(</t>
    </r>
    <r>
      <rPr>
        <sz val="12"/>
        <rFont val="標楷體"/>
        <family val="4"/>
        <charset val="136"/>
      </rPr>
      <t>註</t>
    </r>
    <r>
      <rPr>
        <sz val="12"/>
        <rFont val="Times New Roman"/>
        <family val="1"/>
      </rPr>
      <t>2)</t>
    </r>
    <phoneticPr fontId="2" type="noConversion"/>
  </si>
  <si>
    <r>
      <rPr>
        <sz val="12"/>
        <rFont val="標楷體"/>
        <family val="4"/>
        <charset val="136"/>
      </rPr>
      <t>性商品</t>
    </r>
    <r>
      <rPr>
        <sz val="12"/>
        <rFont val="Times New Roman"/>
        <family val="1"/>
      </rPr>
      <t>(</t>
    </r>
    <r>
      <rPr>
        <sz val="12"/>
        <rFont val="標楷體"/>
        <family val="4"/>
        <charset val="136"/>
      </rPr>
      <t>註</t>
    </r>
    <r>
      <rPr>
        <sz val="12"/>
        <rFont val="Times New Roman"/>
        <family val="1"/>
      </rPr>
      <t>2)</t>
    </r>
    <phoneticPr fontId="2" type="noConversion"/>
  </si>
  <si>
    <t>（註1）</t>
    <phoneticPr fontId="2" type="noConversion"/>
  </si>
  <si>
    <t>（註1）</t>
    <phoneticPr fontId="2" type="noConversion"/>
  </si>
  <si>
    <r>
      <rPr>
        <sz val="12"/>
        <rFont val="標楷體"/>
        <family val="4"/>
        <charset val="136"/>
      </rPr>
      <t>性商品</t>
    </r>
    <r>
      <rPr>
        <sz val="12"/>
        <rFont val="Times New Roman"/>
        <family val="1"/>
      </rPr>
      <t>(</t>
    </r>
    <r>
      <rPr>
        <sz val="12"/>
        <rFont val="標楷體"/>
        <family val="4"/>
        <charset val="136"/>
      </rPr>
      <t>註</t>
    </r>
    <r>
      <rPr>
        <sz val="12"/>
        <rFont val="Times New Roman"/>
        <family val="1"/>
      </rPr>
      <t>2)</t>
    </r>
    <phoneticPr fontId="2" type="noConversion"/>
  </si>
  <si>
    <t>（註一）</t>
    <phoneticPr fontId="2" type="noConversion"/>
  </si>
  <si>
    <r>
      <rPr>
        <sz val="12"/>
        <rFont val="標楷體"/>
        <family val="4"/>
        <charset val="136"/>
      </rPr>
      <t>性商品</t>
    </r>
    <r>
      <rPr>
        <sz val="12"/>
        <rFont val="Times New Roman"/>
        <family val="1"/>
      </rPr>
      <t>(</t>
    </r>
    <r>
      <rPr>
        <sz val="12"/>
        <rFont val="標楷體"/>
        <family val="4"/>
        <charset val="136"/>
      </rPr>
      <t>註</t>
    </r>
    <r>
      <rPr>
        <sz val="12"/>
        <rFont val="Times New Roman"/>
        <family val="1"/>
      </rPr>
      <t>2)</t>
    </r>
    <phoneticPr fontId="2" type="noConversion"/>
  </si>
  <si>
    <r>
      <rPr>
        <sz val="12"/>
        <rFont val="標楷體"/>
        <family val="4"/>
        <charset val="136"/>
      </rPr>
      <t>性商品</t>
    </r>
    <r>
      <rPr>
        <sz val="12"/>
        <rFont val="Times New Roman"/>
        <family val="1"/>
      </rPr>
      <t>(</t>
    </r>
    <r>
      <rPr>
        <sz val="12"/>
        <rFont val="標楷體"/>
        <family val="4"/>
        <charset val="136"/>
      </rPr>
      <t>註</t>
    </r>
    <r>
      <rPr>
        <sz val="12"/>
        <rFont val="Times New Roman"/>
        <family val="1"/>
      </rPr>
      <t>2)</t>
    </r>
    <phoneticPr fontId="2" type="noConversion"/>
  </si>
  <si>
    <t>國家名稱:中華民國</t>
    <phoneticPr fontId="2" type="noConversion"/>
  </si>
  <si>
    <t>中華民國</t>
    <phoneticPr fontId="2" type="noConversion"/>
  </si>
  <si>
    <t>德國</t>
    <phoneticPr fontId="2" type="noConversion"/>
  </si>
  <si>
    <t>法國</t>
    <phoneticPr fontId="2" type="noConversion"/>
  </si>
  <si>
    <t>西班牙</t>
    <phoneticPr fontId="2" type="noConversion"/>
  </si>
  <si>
    <t>葡萄牙</t>
    <phoneticPr fontId="2" type="noConversion"/>
  </si>
  <si>
    <t>愛爾蘭</t>
    <phoneticPr fontId="2" type="noConversion"/>
  </si>
  <si>
    <t>義大利</t>
    <phoneticPr fontId="2" type="noConversion"/>
  </si>
  <si>
    <t>希臘</t>
    <phoneticPr fontId="2" type="noConversion"/>
  </si>
  <si>
    <t>瑞士</t>
    <phoneticPr fontId="2" type="noConversion"/>
  </si>
  <si>
    <t>CH</t>
    <phoneticPr fontId="2" type="noConversion"/>
  </si>
  <si>
    <t>DE</t>
    <phoneticPr fontId="2" type="noConversion"/>
  </si>
  <si>
    <t>FR</t>
    <phoneticPr fontId="2" type="noConversion"/>
  </si>
  <si>
    <t>ES</t>
    <phoneticPr fontId="2" type="noConversion"/>
  </si>
  <si>
    <t>PT</t>
    <phoneticPr fontId="2" type="noConversion"/>
  </si>
  <si>
    <t>IE</t>
    <phoneticPr fontId="2" type="noConversion"/>
  </si>
  <si>
    <t>IT</t>
    <phoneticPr fontId="2" type="noConversion"/>
  </si>
  <si>
    <t>GR</t>
    <phoneticPr fontId="2" type="noConversion"/>
  </si>
  <si>
    <t>國家名稱:德國</t>
    <phoneticPr fontId="2" type="noConversion"/>
  </si>
  <si>
    <t>國家名稱:法國</t>
    <phoneticPr fontId="2" type="noConversion"/>
  </si>
  <si>
    <t>國家名稱:西班牙</t>
    <phoneticPr fontId="2" type="noConversion"/>
  </si>
  <si>
    <t>國家名稱:葡萄牙</t>
    <phoneticPr fontId="2" type="noConversion"/>
  </si>
  <si>
    <t>國家名稱:愛爾蘭</t>
    <phoneticPr fontId="2" type="noConversion"/>
  </si>
  <si>
    <t>國家名稱:義大利</t>
    <phoneticPr fontId="2" type="noConversion"/>
  </si>
  <si>
    <t>國家名稱:希臘</t>
    <phoneticPr fontId="2" type="noConversion"/>
  </si>
  <si>
    <t>資本計提率 8%</t>
    <phoneticPr fontId="2" type="noConversion"/>
  </si>
  <si>
    <t>資本計提率 20%</t>
    <phoneticPr fontId="2" type="noConversion"/>
  </si>
  <si>
    <t>註1：權益證券之外幣部位應先以計算基準日之即期匯率轉換為新臺幣。</t>
  </si>
  <si>
    <r>
      <t>註</t>
    </r>
    <r>
      <rPr>
        <sz val="11"/>
        <rFont val="Times New Roman"/>
        <family val="1"/>
      </rPr>
      <t>2</t>
    </r>
    <r>
      <rPr>
        <sz val="11"/>
        <rFont val="標楷體"/>
        <family val="4"/>
        <charset val="136"/>
      </rPr>
      <t>：權益證券之期貨、遠期合約、交換及股價指數期貨之部位均應納入，其部位計算方式及資本之計提詳權益證券衍生性金融商品之相關規定。</t>
    </r>
  </si>
  <si>
    <r>
      <rPr>
        <b/>
        <sz val="14"/>
        <rFont val="標楷體"/>
        <family val="4"/>
        <charset val="136"/>
      </rPr>
      <t>【表</t>
    </r>
    <r>
      <rPr>
        <b/>
        <sz val="14"/>
        <rFont val="Times New Roman"/>
        <family val="1"/>
      </rPr>
      <t>6-1B1</t>
    </r>
    <r>
      <rPr>
        <b/>
        <sz val="14"/>
        <rFont val="標楷體"/>
        <family val="4"/>
        <charset val="136"/>
      </rPr>
      <t>】</t>
    </r>
    <phoneticPr fontId="2" type="noConversion"/>
  </si>
  <si>
    <t>填表人：</t>
    <phoneticPr fontId="2" type="noConversion"/>
  </si>
  <si>
    <r>
      <rPr>
        <b/>
        <sz val="14"/>
        <rFont val="標楷體"/>
        <family val="4"/>
        <charset val="136"/>
      </rPr>
      <t>權益證券風險－個別風險之應計提資本計算表（國家別）</t>
    </r>
    <r>
      <rPr>
        <b/>
        <sz val="16"/>
        <rFont val="標楷體"/>
        <family val="4"/>
        <charset val="136"/>
      </rPr>
      <t>(簡易標準法)</t>
    </r>
    <phoneticPr fontId="2" type="noConversion"/>
  </si>
  <si>
    <t>巴西</t>
    <phoneticPr fontId="2" type="noConversion"/>
  </si>
  <si>
    <t>BR</t>
    <phoneticPr fontId="2" type="noConversion"/>
  </si>
  <si>
    <t>挪威</t>
    <phoneticPr fontId="2" type="noConversion"/>
  </si>
  <si>
    <t>NO</t>
    <phoneticPr fontId="2" type="noConversion"/>
  </si>
  <si>
    <t>荷蘭</t>
    <phoneticPr fontId="2" type="noConversion"/>
  </si>
  <si>
    <t>NL</t>
    <phoneticPr fontId="2" type="noConversion"/>
  </si>
  <si>
    <t>匈牙利</t>
    <phoneticPr fontId="2" type="noConversion"/>
  </si>
  <si>
    <t>HU</t>
    <phoneticPr fontId="2" type="noConversion"/>
  </si>
  <si>
    <t>捷克</t>
    <phoneticPr fontId="2" type="noConversion"/>
  </si>
  <si>
    <t>CZ</t>
    <phoneticPr fontId="2" type="noConversion"/>
  </si>
  <si>
    <t>波蘭</t>
    <phoneticPr fontId="2" type="noConversion"/>
  </si>
  <si>
    <t>PL</t>
    <phoneticPr fontId="2" type="noConversion"/>
  </si>
  <si>
    <t>越南</t>
    <phoneticPr fontId="2" type="noConversion"/>
  </si>
  <si>
    <t>VN</t>
    <phoneticPr fontId="2" type="noConversion"/>
  </si>
  <si>
    <t>俄羅斯</t>
    <phoneticPr fontId="2" type="noConversion"/>
  </si>
  <si>
    <t>RU</t>
    <phoneticPr fontId="2" type="noConversion"/>
  </si>
  <si>
    <t>墨西哥</t>
    <phoneticPr fontId="2" type="noConversion"/>
  </si>
  <si>
    <t>MX</t>
    <phoneticPr fontId="2" type="noConversion"/>
  </si>
  <si>
    <t>丹麥</t>
    <phoneticPr fontId="2" type="noConversion"/>
  </si>
  <si>
    <t>DK</t>
    <phoneticPr fontId="2" type="noConversion"/>
  </si>
  <si>
    <t>土耳其</t>
    <phoneticPr fontId="2" type="noConversion"/>
  </si>
  <si>
    <t>TR</t>
    <phoneticPr fontId="2" type="noConversion"/>
  </si>
  <si>
    <r>
      <rPr>
        <sz val="11"/>
        <rFont val="標楷體"/>
        <family val="4"/>
        <charset val="136"/>
      </rPr>
      <t>註</t>
    </r>
    <r>
      <rPr>
        <sz val="11"/>
        <rFont val="Times New Roman"/>
        <family val="1"/>
      </rPr>
      <t>3</t>
    </r>
    <r>
      <rPr>
        <sz val="11"/>
        <rFont val="標楷體"/>
        <family val="4"/>
        <charset val="136"/>
      </rPr>
      <t>：以權益證券為標的之選擇權交易若採敏感性分析法計提資本者，於計算各權益證券占該國家投資組合毛部位之百分比時，應將該選擇權之「</t>
    </r>
    <r>
      <rPr>
        <sz val="11"/>
        <rFont val="Times New Roman"/>
        <family val="1"/>
      </rPr>
      <t>Delta</t>
    </r>
    <r>
      <rPr>
        <sz val="11"/>
        <rFont val="標楷體"/>
        <family val="4"/>
        <charset val="136"/>
      </rPr>
      <t>加權部位」併入計算；同時依「</t>
    </r>
    <r>
      <rPr>
        <sz val="11"/>
        <rFont val="Times New Roman"/>
        <family val="1"/>
      </rPr>
      <t>Delta</t>
    </r>
    <r>
      <rPr>
        <sz val="11"/>
        <rFont val="標楷體"/>
        <family val="4"/>
        <charset val="136"/>
      </rPr>
      <t>加權部位」之正、負計入個別長部位或短部位中計算個別風險及一般市場風險。</t>
    </r>
  </si>
  <si>
    <r>
      <rPr>
        <sz val="11"/>
        <rFont val="標楷體"/>
        <family val="4"/>
        <charset val="136"/>
      </rPr>
      <t>註</t>
    </r>
    <r>
      <rPr>
        <sz val="11"/>
        <rFont val="Times New Roman"/>
        <family val="1"/>
      </rPr>
      <t>4</t>
    </r>
    <r>
      <rPr>
        <sz val="11"/>
        <rFont val="標楷體"/>
        <family val="4"/>
        <charset val="136"/>
      </rPr>
      <t>：屬對金融相關事業重大投資之普通股投資，且未自資本扣除之部分。（自</t>
    </r>
    <r>
      <rPr>
        <sz val="11"/>
        <rFont val="Times New Roman"/>
        <family val="1"/>
      </rPr>
      <t>111</t>
    </r>
    <r>
      <rPr>
        <sz val="11"/>
        <rFont val="標楷體"/>
        <family val="4"/>
        <charset val="136"/>
      </rPr>
      <t>年</t>
    </r>
    <r>
      <rPr>
        <sz val="11"/>
        <rFont val="Times New Roman"/>
        <family val="1"/>
      </rPr>
      <t>1</t>
    </r>
    <r>
      <rPr>
        <sz val="11"/>
        <rFont val="標楷體"/>
        <family val="4"/>
        <charset val="136"/>
      </rPr>
      <t>月</t>
    </r>
    <r>
      <rPr>
        <sz val="11"/>
        <rFont val="Times New Roman"/>
        <family val="1"/>
      </rPr>
      <t>1</t>
    </r>
    <r>
      <rPr>
        <sz val="11"/>
        <rFont val="標楷體"/>
        <family val="4"/>
        <charset val="136"/>
      </rPr>
      <t>日起適用）</t>
    </r>
  </si>
  <si>
    <r>
      <rPr>
        <sz val="11"/>
        <rFont val="標楷體"/>
        <family val="4"/>
        <charset val="136"/>
      </rPr>
      <t>註</t>
    </r>
    <r>
      <rPr>
        <sz val="11"/>
        <rFont val="Times New Roman"/>
        <family val="1"/>
      </rPr>
      <t>3</t>
    </r>
    <r>
      <rPr>
        <sz val="11"/>
        <rFont val="標楷體"/>
        <family val="4"/>
        <charset val="136"/>
      </rPr>
      <t>：以權益證券為標的之選擇權交易若採敏感性分析法計提資本者，於計算各權益證券占該國家投資組合毛部位之百分比時，應將該選擇權之「</t>
    </r>
    <r>
      <rPr>
        <sz val="11"/>
        <rFont val="Times New Roman"/>
        <family val="1"/>
      </rPr>
      <t>Delta</t>
    </r>
    <r>
      <rPr>
        <sz val="11"/>
        <rFont val="標楷體"/>
        <family val="4"/>
        <charset val="136"/>
      </rPr>
      <t>加權部位」併入計算；同時依「</t>
    </r>
    <r>
      <rPr>
        <sz val="11"/>
        <rFont val="Times New Roman"/>
        <family val="1"/>
      </rPr>
      <t>Delta</t>
    </r>
    <r>
      <rPr>
        <sz val="11"/>
        <rFont val="標楷體"/>
        <family val="4"/>
        <charset val="136"/>
      </rPr>
      <t>加權部位」之正、負計入個別長部位或短部位中計算個別風險及一般市場風險。</t>
    </r>
    <phoneticPr fontId="2" type="noConversion"/>
  </si>
  <si>
    <t>國家名稱:巴西</t>
    <phoneticPr fontId="2" type="noConversion"/>
  </si>
  <si>
    <t>國家名稱:挪威</t>
    <phoneticPr fontId="2" type="noConversion"/>
  </si>
  <si>
    <t>國家名稱:荷蘭</t>
    <phoneticPr fontId="2" type="noConversion"/>
  </si>
  <si>
    <t>國家名稱:匈牙利</t>
    <phoneticPr fontId="2" type="noConversion"/>
  </si>
  <si>
    <t>國家名稱:捷克</t>
    <phoneticPr fontId="2" type="noConversion"/>
  </si>
  <si>
    <t>國家名稱:波蘭</t>
    <phoneticPr fontId="2" type="noConversion"/>
  </si>
  <si>
    <t>國家名稱:越南</t>
    <phoneticPr fontId="2" type="noConversion"/>
  </si>
  <si>
    <t>國家名稱:俄羅斯</t>
    <phoneticPr fontId="2" type="noConversion"/>
  </si>
  <si>
    <t>國家名稱:墨西哥</t>
    <phoneticPr fontId="2" type="noConversion"/>
  </si>
  <si>
    <t>國家名稱:丹麥</t>
    <phoneticPr fontId="2" type="noConversion"/>
  </si>
  <si>
    <t>國家名稱:土耳其</t>
    <phoneticPr fontId="2" type="noConversion"/>
  </si>
  <si>
    <t>國家名稱:南韓</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</si>
</sst>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4">
    <font>
      <sz val="12"/>
      <name val="標楷體"/>
      <family val="4"/>
      <charset val="136"/>
    </font>
    <font>
      <sz val="12"/>
      <name val="Times New Roman"/>
      <family val="1"/>
    </font>
    <font>
      <sz val="9"/>
      <name val="標楷體"/>
      <family val="4"/>
      <charset val="136"/>
    </font>
    <font>
      <sz val="14"/>
      <name val="標楷體"/>
      <family val="4"/>
      <charset val="136"/>
    </font>
    <font>
      <b/>
      <sz val="14"/>
      <name val="標楷體"/>
      <family val="4"/>
      <charset val="136"/>
    </font>
    <font>
      <b/>
      <sz val="14"/>
      <name val="Times New Roman"/>
      <family val="1"/>
    </font>
    <font>
      <b/>
      <sz val="16"/>
      <name val="標楷體"/>
      <family val="4"/>
      <charset val="136"/>
    </font>
    <font>
      <sz val="14"/>
      <name val="Times New Roman"/>
      <family val="1"/>
    </font>
    <font>
      <sz val="11"/>
      <name val="標楷體"/>
      <family val="4"/>
      <charset val="136"/>
    </font>
    <font>
      <sz val="11"/>
      <name val="Times New Roman"/>
      <family val="1"/>
    </font>
    <font>
      <sz val="12"/>
      <name val="新細明體"/>
      <family val="1"/>
      <charset val="136"/>
    </font>
    <font>
      <sz val="9"/>
      <name val="新細明體"/>
      <family val="1"/>
      <charset val="136"/>
    </font>
    <font>
      <u/>
      <sz val="12"/>
      <name val="Times New Roman"/>
      <family val="1"/>
    </font>
    <font>
      <sz val="11"/>
      <color theme="1"/>
      <name val="標楷體"/>
      <family val="4"/>
      <charset val="136"/>
    </font>
  </fonts>
  <fills count="2">
    <fill>
      <patternFill patternType="none"/>
    </fill>
    <fill>
      <patternFill patternType="gray125"/>
    </fill>
  </fills>
  <borders count="21">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0" fillId="0" borderId="0">
      <alignment vertical="center"/>
    </xf>
  </cellStyleXfs>
  <cellXfs count="78">
    <xf numFmtId="0" fontId="0" fillId="0" borderId="0" xfId="0">
      <alignment vertical="center"/>
    </xf>
    <xf numFmtId="0" fontId="1" fillId="0" borderId="0" xfId="0" applyFont="1">
      <alignment vertical="center"/>
    </xf>
    <xf numFmtId="0" fontId="9" fillId="0" borderId="0" xfId="0" applyFont="1">
      <alignment vertical="center"/>
    </xf>
    <xf numFmtId="0" fontId="1" fillId="0" borderId="0" xfId="0" applyFont="1" applyAlignment="1">
      <alignment horizontal="left" vertical="center"/>
    </xf>
    <xf numFmtId="0" fontId="7" fillId="0" borderId="0" xfId="1" applyFont="1" applyAlignment="1">
      <alignment horizontal="center" vertical="center"/>
    </xf>
    <xf numFmtId="0" fontId="8" fillId="0" borderId="0" xfId="0" applyFont="1" applyAlignment="1">
      <alignment horizontal="right" vertical="center"/>
    </xf>
    <xf numFmtId="0" fontId="9"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7" xfId="0" applyFont="1" applyBorder="1" applyAlignment="1">
      <alignment horizontal="center" vertical="center"/>
    </xf>
    <xf numFmtId="0" fontId="3" fillId="0" borderId="6"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10"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5" fillId="0" borderId="0" xfId="0" applyFont="1">
      <alignment vertical="center"/>
    </xf>
    <xf numFmtId="0" fontId="1" fillId="0" borderId="0" xfId="1" applyFont="1" applyBorder="1" applyAlignment="1">
      <alignment horizontal="left" vertical="center"/>
    </xf>
    <xf numFmtId="0" fontId="1" fillId="0" borderId="0" xfId="1" applyFont="1">
      <alignment vertical="center"/>
    </xf>
    <xf numFmtId="0" fontId="1" fillId="0" borderId="0" xfId="1" applyFont="1" applyBorder="1">
      <alignment vertical="center"/>
    </xf>
    <xf numFmtId="0" fontId="9" fillId="0" borderId="0" xfId="0" applyFont="1" applyAlignment="1">
      <alignment horizontal="right" vertical="center"/>
    </xf>
    <xf numFmtId="0" fontId="1" fillId="0" borderId="12" xfId="0" applyFont="1" applyBorder="1" applyAlignment="1">
      <alignment horizontal="center" vertical="center" wrapText="1"/>
    </xf>
    <xf numFmtId="0" fontId="1" fillId="0" borderId="4" xfId="0" applyFont="1" applyBorder="1" applyAlignment="1">
      <alignment vertical="center" wrapText="1"/>
    </xf>
    <xf numFmtId="0" fontId="8" fillId="0" borderId="0" xfId="0" applyFont="1" applyAlignment="1">
      <alignment horizontal="left" vertical="center"/>
    </xf>
    <xf numFmtId="0" fontId="0" fillId="0" borderId="0" xfId="0" applyFont="1" applyAlignment="1">
      <alignment horizontal="center" vertical="center"/>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lignment vertical="center"/>
    </xf>
    <xf numFmtId="0" fontId="1" fillId="0" borderId="20"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wrapText="1"/>
    </xf>
    <xf numFmtId="176" fontId="0" fillId="0" borderId="1" xfId="0" applyNumberFormat="1" applyFont="1" applyBorder="1">
      <alignment vertical="center"/>
    </xf>
    <xf numFmtId="0" fontId="1" fillId="0" borderId="20" xfId="0" applyFont="1" applyBorder="1" applyAlignment="1">
      <alignment vertical="center" wrapText="1"/>
    </xf>
    <xf numFmtId="0" fontId="13" fillId="0" borderId="0" xfId="0" applyFont="1" applyAlignment="1" applyProtection="1">
      <protection locked="0"/>
    </xf>
    <xf numFmtId="0" fontId="0" fillId="0" borderId="0" xfId="0" applyAlignment="1" applyProtection="1">
      <protection locked="0"/>
    </xf>
    <xf numFmtId="0" fontId="13" fillId="0" borderId="0" xfId="0" applyFont="1" applyAlignment="1" applyProtection="1">
      <alignment wrapText="1"/>
      <protection locked="0"/>
    </xf>
    <xf numFmtId="0" fontId="0" fillId="0" borderId="0" xfId="0" applyAlignment="1" applyProtection="1">
      <alignment wrapTex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0" xfId="1" applyFont="1" applyBorder="1" applyAlignment="1">
      <alignment horizontal="left" vertical="center"/>
    </xf>
    <xf numFmtId="0" fontId="4" fillId="0" borderId="0" xfId="0" applyFont="1">
      <alignment vertical="center"/>
    </xf>
    <xf numFmtId="0" fontId="1" fillId="0" borderId="0" xfId="0" applyFont="1" applyAlignment="1" applyProtection="1">
      <alignment wrapText="1"/>
      <protection locked="0"/>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8" xfId="0" applyFont="1" applyBorder="1" applyAlignment="1">
      <alignment vertical="center" wrapText="1"/>
    </xf>
    <xf numFmtId="0" fontId="1" fillId="0" borderId="3" xfId="0" applyFont="1" applyBorder="1" applyAlignment="1">
      <alignment vertical="center" wrapText="1"/>
    </xf>
    <xf numFmtId="0" fontId="1" fillId="0" borderId="19" xfId="0" applyFont="1" applyBorder="1" applyAlignment="1">
      <alignment vertical="center" wrapText="1"/>
    </xf>
    <xf numFmtId="0" fontId="1" fillId="0" borderId="4" xfId="0" applyFont="1" applyBorder="1" applyAlignment="1">
      <alignment vertical="center" wrapText="1"/>
    </xf>
    <xf numFmtId="0" fontId="0" fillId="0" borderId="18" xfId="0" applyFont="1" applyBorder="1" applyAlignment="1">
      <alignment horizontal="center" vertical="center" wrapText="1"/>
    </xf>
    <xf numFmtId="0" fontId="8" fillId="0" borderId="0" xfId="0" applyFont="1" applyAlignment="1" applyProtection="1">
      <alignment horizontal="left"/>
      <protection locked="0"/>
    </xf>
    <xf numFmtId="0" fontId="8" fillId="0" borderId="0" xfId="0" applyFont="1" applyAlignment="1" applyProtection="1">
      <alignment horizontal="left" wrapText="1"/>
      <protection locked="0"/>
    </xf>
    <xf numFmtId="0" fontId="9" fillId="0" borderId="0" xfId="0" applyFont="1" applyAlignment="1" applyProtection="1">
      <alignment horizontal="left" wrapText="1"/>
      <protection locked="0"/>
    </xf>
    <xf numFmtId="0" fontId="9" fillId="0" borderId="0" xfId="0" applyFont="1" applyAlignment="1" applyProtection="1">
      <alignment horizontal="left" vertical="top" wrapText="1"/>
      <protection locked="0"/>
    </xf>
  </cellXfs>
  <cellStyles count="2">
    <cellStyle name="一般" xfId="0" builtinId="0"/>
    <cellStyle name="一般_【表6-A2-a】"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180975</xdr:rowOff>
    </xdr:from>
    <xdr:to>
      <xdr:col>1</xdr:col>
      <xdr:colOff>0</xdr:colOff>
      <xdr:row>13</xdr:row>
      <xdr:rowOff>381000</xdr:rowOff>
    </xdr:to>
    <xdr:cxnSp macro="">
      <xdr:nvCxnSpPr>
        <xdr:cNvPr id="3" name="直線接點 2"/>
        <xdr:cNvCxnSpPr/>
      </xdr:nvCxnSpPr>
      <xdr:spPr>
        <a:xfrm>
          <a:off x="0" y="1522413"/>
          <a:ext cx="1992313" cy="1660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1976438</xdr:colOff>
      <xdr:row>13</xdr:row>
      <xdr:rowOff>357187</xdr:rowOff>
    </xdr:to>
    <xdr:cxnSp macro="">
      <xdr:nvCxnSpPr>
        <xdr:cNvPr id="2" name="直線接點 1"/>
        <xdr:cNvCxnSpPr/>
      </xdr:nvCxnSpPr>
      <xdr:spPr>
        <a:xfrm>
          <a:off x="0" y="1522413"/>
          <a:ext cx="1976438" cy="16367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1976438</xdr:colOff>
      <xdr:row>13</xdr:row>
      <xdr:rowOff>349250</xdr:rowOff>
    </xdr:to>
    <xdr:cxnSp macro="">
      <xdr:nvCxnSpPr>
        <xdr:cNvPr id="2" name="直線接點 1"/>
        <xdr:cNvCxnSpPr/>
      </xdr:nvCxnSpPr>
      <xdr:spPr>
        <a:xfrm>
          <a:off x="0" y="1522413"/>
          <a:ext cx="1976438" cy="1628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1968500</xdr:colOff>
      <xdr:row>13</xdr:row>
      <xdr:rowOff>357187</xdr:rowOff>
    </xdr:to>
    <xdr:cxnSp macro="">
      <xdr:nvCxnSpPr>
        <xdr:cNvPr id="2" name="直線接點 1"/>
        <xdr:cNvCxnSpPr/>
      </xdr:nvCxnSpPr>
      <xdr:spPr>
        <a:xfrm>
          <a:off x="0" y="1522413"/>
          <a:ext cx="1968500" cy="16367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1968500</xdr:colOff>
      <xdr:row>13</xdr:row>
      <xdr:rowOff>381000</xdr:rowOff>
    </xdr:to>
    <xdr:cxnSp macro="">
      <xdr:nvCxnSpPr>
        <xdr:cNvPr id="2" name="直線接點 1"/>
        <xdr:cNvCxnSpPr/>
      </xdr:nvCxnSpPr>
      <xdr:spPr>
        <a:xfrm>
          <a:off x="0" y="1522413"/>
          <a:ext cx="1968500" cy="1660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1968500</xdr:colOff>
      <xdr:row>13</xdr:row>
      <xdr:rowOff>333375</xdr:rowOff>
    </xdr:to>
    <xdr:cxnSp macro="">
      <xdr:nvCxnSpPr>
        <xdr:cNvPr id="2" name="直線接點 1"/>
        <xdr:cNvCxnSpPr/>
      </xdr:nvCxnSpPr>
      <xdr:spPr>
        <a:xfrm>
          <a:off x="0" y="1522413"/>
          <a:ext cx="1968500" cy="161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1976438</xdr:colOff>
      <xdr:row>13</xdr:row>
      <xdr:rowOff>357187</xdr:rowOff>
    </xdr:to>
    <xdr:cxnSp macro="">
      <xdr:nvCxnSpPr>
        <xdr:cNvPr id="2" name="直線接點 1"/>
        <xdr:cNvCxnSpPr/>
      </xdr:nvCxnSpPr>
      <xdr:spPr>
        <a:xfrm>
          <a:off x="0" y="1522413"/>
          <a:ext cx="1976438" cy="16367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1968500</xdr:colOff>
      <xdr:row>13</xdr:row>
      <xdr:rowOff>349250</xdr:rowOff>
    </xdr:to>
    <xdr:cxnSp macro="">
      <xdr:nvCxnSpPr>
        <xdr:cNvPr id="2" name="直線接點 1"/>
        <xdr:cNvCxnSpPr/>
      </xdr:nvCxnSpPr>
      <xdr:spPr>
        <a:xfrm>
          <a:off x="0" y="1522413"/>
          <a:ext cx="1968500" cy="1628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1960563</xdr:colOff>
      <xdr:row>13</xdr:row>
      <xdr:rowOff>365125</xdr:rowOff>
    </xdr:to>
    <xdr:cxnSp macro="">
      <xdr:nvCxnSpPr>
        <xdr:cNvPr id="2" name="直線接點 1"/>
        <xdr:cNvCxnSpPr/>
      </xdr:nvCxnSpPr>
      <xdr:spPr>
        <a:xfrm>
          <a:off x="0" y="1522413"/>
          <a:ext cx="1960563" cy="1644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1960563</xdr:colOff>
      <xdr:row>13</xdr:row>
      <xdr:rowOff>365125</xdr:rowOff>
    </xdr:to>
    <xdr:cxnSp macro="">
      <xdr:nvCxnSpPr>
        <xdr:cNvPr id="2" name="直線接點 1"/>
        <xdr:cNvCxnSpPr/>
      </xdr:nvCxnSpPr>
      <xdr:spPr>
        <a:xfrm>
          <a:off x="0" y="1522413"/>
          <a:ext cx="1960563" cy="1644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1968500</xdr:colOff>
      <xdr:row>13</xdr:row>
      <xdr:rowOff>357187</xdr:rowOff>
    </xdr:to>
    <xdr:cxnSp macro="">
      <xdr:nvCxnSpPr>
        <xdr:cNvPr id="2" name="直線接點 1"/>
        <xdr:cNvCxnSpPr/>
      </xdr:nvCxnSpPr>
      <xdr:spPr>
        <a:xfrm>
          <a:off x="0" y="1522413"/>
          <a:ext cx="1968500" cy="16367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180975</xdr:rowOff>
    </xdr:from>
    <xdr:to>
      <xdr:col>1</xdr:col>
      <xdr:colOff>15875</xdr:colOff>
      <xdr:row>13</xdr:row>
      <xdr:rowOff>349250</xdr:rowOff>
    </xdr:to>
    <xdr:cxnSp macro="">
      <xdr:nvCxnSpPr>
        <xdr:cNvPr id="2" name="直線接點 1"/>
        <xdr:cNvCxnSpPr/>
      </xdr:nvCxnSpPr>
      <xdr:spPr>
        <a:xfrm>
          <a:off x="0" y="1522413"/>
          <a:ext cx="2008188" cy="1628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1976438</xdr:colOff>
      <xdr:row>13</xdr:row>
      <xdr:rowOff>373062</xdr:rowOff>
    </xdr:to>
    <xdr:cxnSp macro="">
      <xdr:nvCxnSpPr>
        <xdr:cNvPr id="2" name="直線接點 1"/>
        <xdr:cNvCxnSpPr/>
      </xdr:nvCxnSpPr>
      <xdr:spPr>
        <a:xfrm>
          <a:off x="0" y="1522413"/>
          <a:ext cx="1976438" cy="1652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6</xdr:row>
      <xdr:rowOff>180975</xdr:rowOff>
    </xdr:from>
    <xdr:to>
      <xdr:col>1</xdr:col>
      <xdr:colOff>7937</xdr:colOff>
      <xdr:row>13</xdr:row>
      <xdr:rowOff>388937</xdr:rowOff>
    </xdr:to>
    <xdr:cxnSp macro="">
      <xdr:nvCxnSpPr>
        <xdr:cNvPr id="2" name="直線接點 1"/>
        <xdr:cNvCxnSpPr/>
      </xdr:nvCxnSpPr>
      <xdr:spPr>
        <a:xfrm>
          <a:off x="0" y="1522413"/>
          <a:ext cx="2000250" cy="16684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1960563</xdr:colOff>
      <xdr:row>13</xdr:row>
      <xdr:rowOff>349250</xdr:rowOff>
    </xdr:to>
    <xdr:cxnSp macro="">
      <xdr:nvCxnSpPr>
        <xdr:cNvPr id="2" name="直線接點 1"/>
        <xdr:cNvCxnSpPr/>
      </xdr:nvCxnSpPr>
      <xdr:spPr>
        <a:xfrm>
          <a:off x="0" y="1522413"/>
          <a:ext cx="1960563" cy="1628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1976438</xdr:colOff>
      <xdr:row>13</xdr:row>
      <xdr:rowOff>357187</xdr:rowOff>
    </xdr:to>
    <xdr:cxnSp macro="">
      <xdr:nvCxnSpPr>
        <xdr:cNvPr id="2" name="直線接點 1"/>
        <xdr:cNvCxnSpPr/>
      </xdr:nvCxnSpPr>
      <xdr:spPr>
        <a:xfrm>
          <a:off x="0" y="1533525"/>
          <a:ext cx="1976438" cy="1652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1976438</xdr:colOff>
      <xdr:row>13</xdr:row>
      <xdr:rowOff>357187</xdr:rowOff>
    </xdr:to>
    <xdr:cxnSp macro="">
      <xdr:nvCxnSpPr>
        <xdr:cNvPr id="2" name="直線接點 1"/>
        <xdr:cNvCxnSpPr/>
      </xdr:nvCxnSpPr>
      <xdr:spPr>
        <a:xfrm>
          <a:off x="0" y="1533525"/>
          <a:ext cx="1976438" cy="1652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1976438</xdr:colOff>
      <xdr:row>13</xdr:row>
      <xdr:rowOff>357187</xdr:rowOff>
    </xdr:to>
    <xdr:cxnSp macro="">
      <xdr:nvCxnSpPr>
        <xdr:cNvPr id="2" name="直線接點 1"/>
        <xdr:cNvCxnSpPr/>
      </xdr:nvCxnSpPr>
      <xdr:spPr>
        <a:xfrm>
          <a:off x="0" y="1533525"/>
          <a:ext cx="1976438" cy="1652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1976438</xdr:colOff>
      <xdr:row>13</xdr:row>
      <xdr:rowOff>357187</xdr:rowOff>
    </xdr:to>
    <xdr:cxnSp macro="">
      <xdr:nvCxnSpPr>
        <xdr:cNvPr id="2" name="直線接點 1"/>
        <xdr:cNvCxnSpPr/>
      </xdr:nvCxnSpPr>
      <xdr:spPr>
        <a:xfrm>
          <a:off x="0" y="1533525"/>
          <a:ext cx="1976438" cy="1652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1976438</xdr:colOff>
      <xdr:row>13</xdr:row>
      <xdr:rowOff>357187</xdr:rowOff>
    </xdr:to>
    <xdr:cxnSp macro="">
      <xdr:nvCxnSpPr>
        <xdr:cNvPr id="2" name="直線接點 1"/>
        <xdr:cNvCxnSpPr/>
      </xdr:nvCxnSpPr>
      <xdr:spPr>
        <a:xfrm>
          <a:off x="0" y="1533525"/>
          <a:ext cx="1976438" cy="1652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1976438</xdr:colOff>
      <xdr:row>13</xdr:row>
      <xdr:rowOff>357187</xdr:rowOff>
    </xdr:to>
    <xdr:cxnSp macro="">
      <xdr:nvCxnSpPr>
        <xdr:cNvPr id="2" name="直線接點 1"/>
        <xdr:cNvCxnSpPr/>
      </xdr:nvCxnSpPr>
      <xdr:spPr>
        <a:xfrm>
          <a:off x="0" y="1533525"/>
          <a:ext cx="1976438" cy="1652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1968500</xdr:colOff>
      <xdr:row>13</xdr:row>
      <xdr:rowOff>365125</xdr:rowOff>
    </xdr:to>
    <xdr:cxnSp macro="">
      <xdr:nvCxnSpPr>
        <xdr:cNvPr id="2" name="直線接點 1"/>
        <xdr:cNvCxnSpPr/>
      </xdr:nvCxnSpPr>
      <xdr:spPr>
        <a:xfrm>
          <a:off x="0" y="1522413"/>
          <a:ext cx="1968500" cy="1644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1968500</xdr:colOff>
      <xdr:row>13</xdr:row>
      <xdr:rowOff>349250</xdr:rowOff>
    </xdr:to>
    <xdr:cxnSp macro="">
      <xdr:nvCxnSpPr>
        <xdr:cNvPr id="2" name="直線接點 1"/>
        <xdr:cNvCxnSpPr/>
      </xdr:nvCxnSpPr>
      <xdr:spPr>
        <a:xfrm>
          <a:off x="0" y="1522413"/>
          <a:ext cx="1968500" cy="1628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1960563</xdr:colOff>
      <xdr:row>13</xdr:row>
      <xdr:rowOff>349250</xdr:rowOff>
    </xdr:to>
    <xdr:cxnSp macro="">
      <xdr:nvCxnSpPr>
        <xdr:cNvPr id="2" name="直線接點 1"/>
        <xdr:cNvCxnSpPr/>
      </xdr:nvCxnSpPr>
      <xdr:spPr>
        <a:xfrm>
          <a:off x="0" y="1522413"/>
          <a:ext cx="1960563" cy="1628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1976438</xdr:colOff>
      <xdr:row>13</xdr:row>
      <xdr:rowOff>365125</xdr:rowOff>
    </xdr:to>
    <xdr:cxnSp macro="">
      <xdr:nvCxnSpPr>
        <xdr:cNvPr id="2" name="直線接點 1"/>
        <xdr:cNvCxnSpPr/>
      </xdr:nvCxnSpPr>
      <xdr:spPr>
        <a:xfrm>
          <a:off x="0" y="1522413"/>
          <a:ext cx="1976438" cy="1644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6</xdr:row>
      <xdr:rowOff>196850</xdr:rowOff>
    </xdr:from>
    <xdr:to>
      <xdr:col>0</xdr:col>
      <xdr:colOff>1968500</xdr:colOff>
      <xdr:row>13</xdr:row>
      <xdr:rowOff>309562</xdr:rowOff>
    </xdr:to>
    <xdr:cxnSp macro="">
      <xdr:nvCxnSpPr>
        <xdr:cNvPr id="2" name="直線接點 1"/>
        <xdr:cNvCxnSpPr/>
      </xdr:nvCxnSpPr>
      <xdr:spPr>
        <a:xfrm>
          <a:off x="0" y="1538288"/>
          <a:ext cx="1968500" cy="15732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6</xdr:row>
      <xdr:rowOff>196850</xdr:rowOff>
    </xdr:from>
    <xdr:to>
      <xdr:col>0</xdr:col>
      <xdr:colOff>1968500</xdr:colOff>
      <xdr:row>13</xdr:row>
      <xdr:rowOff>309562</xdr:rowOff>
    </xdr:to>
    <xdr:cxnSp macro="">
      <xdr:nvCxnSpPr>
        <xdr:cNvPr id="3" name="直線接點 2"/>
        <xdr:cNvCxnSpPr/>
      </xdr:nvCxnSpPr>
      <xdr:spPr>
        <a:xfrm>
          <a:off x="0" y="1549400"/>
          <a:ext cx="1968500" cy="15890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6</xdr:row>
      <xdr:rowOff>196850</xdr:rowOff>
    </xdr:from>
    <xdr:to>
      <xdr:col>0</xdr:col>
      <xdr:colOff>1968500</xdr:colOff>
      <xdr:row>13</xdr:row>
      <xdr:rowOff>309562</xdr:rowOff>
    </xdr:to>
    <xdr:cxnSp macro="">
      <xdr:nvCxnSpPr>
        <xdr:cNvPr id="2" name="直線接點 1"/>
        <xdr:cNvCxnSpPr/>
      </xdr:nvCxnSpPr>
      <xdr:spPr>
        <a:xfrm>
          <a:off x="0" y="1549400"/>
          <a:ext cx="1968500" cy="15890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6</xdr:row>
      <xdr:rowOff>196850</xdr:rowOff>
    </xdr:from>
    <xdr:to>
      <xdr:col>0</xdr:col>
      <xdr:colOff>1968500</xdr:colOff>
      <xdr:row>13</xdr:row>
      <xdr:rowOff>309562</xdr:rowOff>
    </xdr:to>
    <xdr:cxnSp macro="">
      <xdr:nvCxnSpPr>
        <xdr:cNvPr id="2" name="直線接點 1"/>
        <xdr:cNvCxnSpPr/>
      </xdr:nvCxnSpPr>
      <xdr:spPr>
        <a:xfrm>
          <a:off x="0" y="1549400"/>
          <a:ext cx="1968500" cy="15890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6</xdr:row>
      <xdr:rowOff>196850</xdr:rowOff>
    </xdr:from>
    <xdr:to>
      <xdr:col>0</xdr:col>
      <xdr:colOff>1968500</xdr:colOff>
      <xdr:row>13</xdr:row>
      <xdr:rowOff>309562</xdr:rowOff>
    </xdr:to>
    <xdr:cxnSp macro="">
      <xdr:nvCxnSpPr>
        <xdr:cNvPr id="3" name="直線接點 2"/>
        <xdr:cNvCxnSpPr/>
      </xdr:nvCxnSpPr>
      <xdr:spPr>
        <a:xfrm>
          <a:off x="0" y="1549400"/>
          <a:ext cx="1968500" cy="15890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6</xdr:row>
      <xdr:rowOff>196850</xdr:rowOff>
    </xdr:from>
    <xdr:to>
      <xdr:col>0</xdr:col>
      <xdr:colOff>1968500</xdr:colOff>
      <xdr:row>13</xdr:row>
      <xdr:rowOff>309562</xdr:rowOff>
    </xdr:to>
    <xdr:cxnSp macro="">
      <xdr:nvCxnSpPr>
        <xdr:cNvPr id="2" name="直線接點 1"/>
        <xdr:cNvCxnSpPr/>
      </xdr:nvCxnSpPr>
      <xdr:spPr>
        <a:xfrm>
          <a:off x="0" y="1549400"/>
          <a:ext cx="1968500" cy="15890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6</xdr:row>
      <xdr:rowOff>196850</xdr:rowOff>
    </xdr:from>
    <xdr:to>
      <xdr:col>0</xdr:col>
      <xdr:colOff>1968500</xdr:colOff>
      <xdr:row>13</xdr:row>
      <xdr:rowOff>309562</xdr:rowOff>
    </xdr:to>
    <xdr:cxnSp macro="">
      <xdr:nvCxnSpPr>
        <xdr:cNvPr id="2" name="直線接點 1"/>
        <xdr:cNvCxnSpPr/>
      </xdr:nvCxnSpPr>
      <xdr:spPr>
        <a:xfrm>
          <a:off x="0" y="1549400"/>
          <a:ext cx="1968500" cy="15890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6</xdr:row>
      <xdr:rowOff>196850</xdr:rowOff>
    </xdr:from>
    <xdr:to>
      <xdr:col>0</xdr:col>
      <xdr:colOff>1968500</xdr:colOff>
      <xdr:row>13</xdr:row>
      <xdr:rowOff>309562</xdr:rowOff>
    </xdr:to>
    <xdr:cxnSp macro="">
      <xdr:nvCxnSpPr>
        <xdr:cNvPr id="3" name="直線接點 2"/>
        <xdr:cNvCxnSpPr/>
      </xdr:nvCxnSpPr>
      <xdr:spPr>
        <a:xfrm>
          <a:off x="0" y="1549400"/>
          <a:ext cx="1968500" cy="15890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6</xdr:row>
      <xdr:rowOff>196850</xdr:rowOff>
    </xdr:from>
    <xdr:to>
      <xdr:col>0</xdr:col>
      <xdr:colOff>1968500</xdr:colOff>
      <xdr:row>13</xdr:row>
      <xdr:rowOff>309562</xdr:rowOff>
    </xdr:to>
    <xdr:cxnSp macro="">
      <xdr:nvCxnSpPr>
        <xdr:cNvPr id="2" name="直線接點 1"/>
        <xdr:cNvCxnSpPr/>
      </xdr:nvCxnSpPr>
      <xdr:spPr>
        <a:xfrm>
          <a:off x="0" y="1549400"/>
          <a:ext cx="1968500" cy="15890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6</xdr:row>
      <xdr:rowOff>196850</xdr:rowOff>
    </xdr:from>
    <xdr:to>
      <xdr:col>0</xdr:col>
      <xdr:colOff>1968500</xdr:colOff>
      <xdr:row>13</xdr:row>
      <xdr:rowOff>309562</xdr:rowOff>
    </xdr:to>
    <xdr:cxnSp macro="">
      <xdr:nvCxnSpPr>
        <xdr:cNvPr id="2" name="直線接點 1"/>
        <xdr:cNvCxnSpPr/>
      </xdr:nvCxnSpPr>
      <xdr:spPr>
        <a:xfrm>
          <a:off x="0" y="1549400"/>
          <a:ext cx="1968500" cy="15890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6</xdr:row>
      <xdr:rowOff>196850</xdr:rowOff>
    </xdr:from>
    <xdr:to>
      <xdr:col>0</xdr:col>
      <xdr:colOff>1968500</xdr:colOff>
      <xdr:row>13</xdr:row>
      <xdr:rowOff>309562</xdr:rowOff>
    </xdr:to>
    <xdr:cxnSp macro="">
      <xdr:nvCxnSpPr>
        <xdr:cNvPr id="3" name="直線接點 2"/>
        <xdr:cNvCxnSpPr/>
      </xdr:nvCxnSpPr>
      <xdr:spPr>
        <a:xfrm>
          <a:off x="0" y="1549400"/>
          <a:ext cx="1968500" cy="15890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6</xdr:row>
      <xdr:rowOff>196850</xdr:rowOff>
    </xdr:from>
    <xdr:to>
      <xdr:col>0</xdr:col>
      <xdr:colOff>1968500</xdr:colOff>
      <xdr:row>13</xdr:row>
      <xdr:rowOff>309562</xdr:rowOff>
    </xdr:to>
    <xdr:cxnSp macro="">
      <xdr:nvCxnSpPr>
        <xdr:cNvPr id="2" name="直線接點 1"/>
        <xdr:cNvCxnSpPr/>
      </xdr:nvCxnSpPr>
      <xdr:spPr>
        <a:xfrm>
          <a:off x="0" y="1549400"/>
          <a:ext cx="1968500" cy="15890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1976438</xdr:colOff>
      <xdr:row>13</xdr:row>
      <xdr:rowOff>357187</xdr:rowOff>
    </xdr:to>
    <xdr:cxnSp macro="">
      <xdr:nvCxnSpPr>
        <xdr:cNvPr id="2" name="直線接點 1"/>
        <xdr:cNvCxnSpPr/>
      </xdr:nvCxnSpPr>
      <xdr:spPr>
        <a:xfrm>
          <a:off x="0" y="1522413"/>
          <a:ext cx="1976438" cy="16367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1960563</xdr:colOff>
      <xdr:row>13</xdr:row>
      <xdr:rowOff>333375</xdr:rowOff>
    </xdr:to>
    <xdr:cxnSp macro="">
      <xdr:nvCxnSpPr>
        <xdr:cNvPr id="2" name="直線接點 1"/>
        <xdr:cNvCxnSpPr/>
      </xdr:nvCxnSpPr>
      <xdr:spPr>
        <a:xfrm>
          <a:off x="0" y="1522413"/>
          <a:ext cx="1960563" cy="161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1960563</xdr:colOff>
      <xdr:row>13</xdr:row>
      <xdr:rowOff>357187</xdr:rowOff>
    </xdr:to>
    <xdr:cxnSp macro="">
      <xdr:nvCxnSpPr>
        <xdr:cNvPr id="2" name="直線接點 1"/>
        <xdr:cNvCxnSpPr/>
      </xdr:nvCxnSpPr>
      <xdr:spPr>
        <a:xfrm>
          <a:off x="0" y="1522413"/>
          <a:ext cx="1960563" cy="16367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1952625</xdr:colOff>
      <xdr:row>13</xdr:row>
      <xdr:rowOff>349250</xdr:rowOff>
    </xdr:to>
    <xdr:cxnSp macro="">
      <xdr:nvCxnSpPr>
        <xdr:cNvPr id="2" name="直線接點 1"/>
        <xdr:cNvCxnSpPr/>
      </xdr:nvCxnSpPr>
      <xdr:spPr>
        <a:xfrm>
          <a:off x="0" y="1522413"/>
          <a:ext cx="1952625" cy="1628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6</xdr:row>
      <xdr:rowOff>180975</xdr:rowOff>
    </xdr:from>
    <xdr:to>
      <xdr:col>0</xdr:col>
      <xdr:colOff>1968500</xdr:colOff>
      <xdr:row>13</xdr:row>
      <xdr:rowOff>349250</xdr:rowOff>
    </xdr:to>
    <xdr:cxnSp macro="">
      <xdr:nvCxnSpPr>
        <xdr:cNvPr id="2" name="直線接點 1"/>
        <xdr:cNvCxnSpPr/>
      </xdr:nvCxnSpPr>
      <xdr:spPr>
        <a:xfrm>
          <a:off x="0" y="1522413"/>
          <a:ext cx="1968500" cy="1628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G41"/>
  <sheetViews>
    <sheetView topLeftCell="A19" workbookViewId="0">
      <selection activeCell="E31" sqref="E31:G41"/>
    </sheetView>
  </sheetViews>
  <sheetFormatPr defaultRowHeight="16.5"/>
  <cols>
    <col min="6" max="7" width="20.625" customWidth="1"/>
  </cols>
  <sheetData>
    <row r="2" spans="5:7" ht="17.25" thickBot="1"/>
    <row r="3" spans="5:7">
      <c r="E3" s="59" t="s">
        <v>0</v>
      </c>
      <c r="F3" s="61" t="s">
        <v>49</v>
      </c>
      <c r="G3" s="62"/>
    </row>
    <row r="4" spans="5:7">
      <c r="E4" s="60"/>
      <c r="F4" s="63"/>
      <c r="G4" s="64"/>
    </row>
    <row r="5" spans="5:7" ht="19.5">
      <c r="E5" s="7">
        <v>1</v>
      </c>
      <c r="F5" s="8" t="s">
        <v>96</v>
      </c>
      <c r="G5" s="9" t="s">
        <v>67</v>
      </c>
    </row>
    <row r="6" spans="5:7" ht="19.5">
      <c r="E6" s="7">
        <f t="shared" ref="E6:E41" si="0">E5+1</f>
        <v>2</v>
      </c>
      <c r="F6" s="8" t="s">
        <v>50</v>
      </c>
      <c r="G6" s="9" t="s">
        <v>68</v>
      </c>
    </row>
    <row r="7" spans="5:7" ht="19.5">
      <c r="E7" s="7">
        <f t="shared" si="0"/>
        <v>3</v>
      </c>
      <c r="F7" s="8" t="s">
        <v>51</v>
      </c>
      <c r="G7" s="9" t="s">
        <v>69</v>
      </c>
    </row>
    <row r="8" spans="5:7" ht="19.5">
      <c r="E8" s="7">
        <f t="shared" si="0"/>
        <v>4</v>
      </c>
      <c r="F8" s="8" t="s">
        <v>52</v>
      </c>
      <c r="G8" s="9" t="s">
        <v>70</v>
      </c>
    </row>
    <row r="9" spans="5:7" ht="19.5">
      <c r="E9" s="7">
        <f t="shared" si="0"/>
        <v>5</v>
      </c>
      <c r="F9" s="10" t="s">
        <v>53</v>
      </c>
      <c r="G9" s="9" t="s">
        <v>71</v>
      </c>
    </row>
    <row r="10" spans="5:7" ht="19.5">
      <c r="E10" s="7">
        <f t="shared" si="0"/>
        <v>6</v>
      </c>
      <c r="F10" s="8" t="s">
        <v>54</v>
      </c>
      <c r="G10" s="9" t="s">
        <v>72</v>
      </c>
    </row>
    <row r="11" spans="5:7" ht="19.5">
      <c r="E11" s="7">
        <f t="shared" si="0"/>
        <v>7</v>
      </c>
      <c r="F11" s="8" t="s">
        <v>55</v>
      </c>
      <c r="G11" s="9" t="s">
        <v>73</v>
      </c>
    </row>
    <row r="12" spans="5:7" ht="19.5">
      <c r="E12" s="7">
        <f t="shared" si="0"/>
        <v>8</v>
      </c>
      <c r="F12" s="8" t="s">
        <v>56</v>
      </c>
      <c r="G12" s="9" t="s">
        <v>74</v>
      </c>
    </row>
    <row r="13" spans="5:7" ht="19.5">
      <c r="E13" s="7">
        <f t="shared" si="0"/>
        <v>9</v>
      </c>
      <c r="F13" s="8" t="s">
        <v>57</v>
      </c>
      <c r="G13" s="9" t="s">
        <v>75</v>
      </c>
    </row>
    <row r="14" spans="5:7" ht="19.5">
      <c r="E14" s="7">
        <f t="shared" si="0"/>
        <v>10</v>
      </c>
      <c r="F14" s="8" t="s">
        <v>58</v>
      </c>
      <c r="G14" s="9" t="s">
        <v>76</v>
      </c>
    </row>
    <row r="15" spans="5:7" ht="19.5">
      <c r="E15" s="7">
        <f t="shared" si="0"/>
        <v>11</v>
      </c>
      <c r="F15" s="8" t="s">
        <v>59</v>
      </c>
      <c r="G15" s="9" t="s">
        <v>77</v>
      </c>
    </row>
    <row r="16" spans="5:7" ht="19.5">
      <c r="E16" s="7">
        <f t="shared" si="0"/>
        <v>12</v>
      </c>
      <c r="F16" s="8" t="s">
        <v>60</v>
      </c>
      <c r="G16" s="9" t="s">
        <v>78</v>
      </c>
    </row>
    <row r="17" spans="5:7" ht="19.5">
      <c r="E17" s="7">
        <f t="shared" si="0"/>
        <v>13</v>
      </c>
      <c r="F17" s="8" t="s">
        <v>61</v>
      </c>
      <c r="G17" s="9" t="s">
        <v>79</v>
      </c>
    </row>
    <row r="18" spans="5:7" ht="19.5">
      <c r="E18" s="7">
        <f t="shared" si="0"/>
        <v>14</v>
      </c>
      <c r="F18" s="8" t="s">
        <v>62</v>
      </c>
      <c r="G18" s="9" t="s">
        <v>80</v>
      </c>
    </row>
    <row r="19" spans="5:7" ht="19.5">
      <c r="E19" s="7">
        <f t="shared" si="0"/>
        <v>15</v>
      </c>
      <c r="F19" s="8" t="s">
        <v>97</v>
      </c>
      <c r="G19" s="9" t="s">
        <v>106</v>
      </c>
    </row>
    <row r="20" spans="5:7" ht="19.5">
      <c r="E20" s="36">
        <f t="shared" si="0"/>
        <v>16</v>
      </c>
      <c r="F20" s="37" t="s">
        <v>98</v>
      </c>
      <c r="G20" s="9" t="s">
        <v>107</v>
      </c>
    </row>
    <row r="21" spans="5:7" ht="19.5">
      <c r="E21" s="36">
        <f t="shared" si="0"/>
        <v>17</v>
      </c>
      <c r="F21" s="37" t="s">
        <v>99</v>
      </c>
      <c r="G21" s="9" t="s">
        <v>108</v>
      </c>
    </row>
    <row r="22" spans="5:7" ht="19.5">
      <c r="E22" s="36">
        <f t="shared" si="0"/>
        <v>18</v>
      </c>
      <c r="F22" s="37" t="s">
        <v>100</v>
      </c>
      <c r="G22" s="9" t="s">
        <v>109</v>
      </c>
    </row>
    <row r="23" spans="5:7" ht="19.5">
      <c r="E23" s="36">
        <f t="shared" si="0"/>
        <v>19</v>
      </c>
      <c r="F23" s="37" t="s">
        <v>101</v>
      </c>
      <c r="G23" s="9" t="s">
        <v>110</v>
      </c>
    </row>
    <row r="24" spans="5:7" ht="19.5">
      <c r="E24" s="36">
        <f t="shared" si="0"/>
        <v>20</v>
      </c>
      <c r="F24" s="37" t="s">
        <v>102</v>
      </c>
      <c r="G24" s="9" t="s">
        <v>111</v>
      </c>
    </row>
    <row r="25" spans="5:7" ht="19.5">
      <c r="E25" s="36">
        <f t="shared" si="0"/>
        <v>21</v>
      </c>
      <c r="F25" s="37" t="s">
        <v>103</v>
      </c>
      <c r="G25" s="9" t="s">
        <v>112</v>
      </c>
    </row>
    <row r="26" spans="5:7" ht="19.5">
      <c r="E26" s="36">
        <f t="shared" si="0"/>
        <v>22</v>
      </c>
      <c r="F26" s="37" t="s">
        <v>104</v>
      </c>
      <c r="G26" s="9" t="s">
        <v>105</v>
      </c>
    </row>
    <row r="27" spans="5:7" ht="19.5">
      <c r="E27" s="36">
        <f t="shared" si="0"/>
        <v>23</v>
      </c>
      <c r="F27" s="37" t="s">
        <v>63</v>
      </c>
      <c r="G27" s="9" t="s">
        <v>81</v>
      </c>
    </row>
    <row r="28" spans="5:7" ht="19.5">
      <c r="E28" s="36">
        <f t="shared" si="0"/>
        <v>24</v>
      </c>
      <c r="F28" s="37" t="s">
        <v>64</v>
      </c>
      <c r="G28" s="9" t="s">
        <v>82</v>
      </c>
    </row>
    <row r="29" spans="5:7" ht="19.5">
      <c r="E29" s="36">
        <f t="shared" si="0"/>
        <v>25</v>
      </c>
      <c r="F29" s="37" t="s">
        <v>65</v>
      </c>
      <c r="G29" s="9" t="s">
        <v>83</v>
      </c>
    </row>
    <row r="30" spans="5:7" ht="20.25" thickBot="1">
      <c r="E30" s="11">
        <f t="shared" si="0"/>
        <v>26</v>
      </c>
      <c r="F30" s="12" t="s">
        <v>66</v>
      </c>
      <c r="G30" s="13" t="s">
        <v>84</v>
      </c>
    </row>
    <row r="31" spans="5:7" ht="19.5">
      <c r="E31" s="50">
        <f t="shared" si="0"/>
        <v>27</v>
      </c>
      <c r="F31" s="51" t="s">
        <v>127</v>
      </c>
      <c r="G31" s="9" t="s">
        <v>128</v>
      </c>
    </row>
    <row r="32" spans="5:7" ht="19.5">
      <c r="E32" s="50">
        <f t="shared" si="0"/>
        <v>28</v>
      </c>
      <c r="F32" s="51" t="s">
        <v>129</v>
      </c>
      <c r="G32" s="9" t="s">
        <v>130</v>
      </c>
    </row>
    <row r="33" spans="5:7" ht="19.5">
      <c r="E33" s="50">
        <f t="shared" si="0"/>
        <v>29</v>
      </c>
      <c r="F33" s="51" t="s">
        <v>131</v>
      </c>
      <c r="G33" s="9" t="s">
        <v>132</v>
      </c>
    </row>
    <row r="34" spans="5:7" ht="19.5">
      <c r="E34" s="50">
        <f t="shared" si="0"/>
        <v>30</v>
      </c>
      <c r="F34" s="51" t="s">
        <v>133</v>
      </c>
      <c r="G34" s="9" t="s">
        <v>134</v>
      </c>
    </row>
    <row r="35" spans="5:7" ht="19.5">
      <c r="E35" s="50">
        <f t="shared" si="0"/>
        <v>31</v>
      </c>
      <c r="F35" s="51" t="s">
        <v>135</v>
      </c>
      <c r="G35" s="9" t="s">
        <v>136</v>
      </c>
    </row>
    <row r="36" spans="5:7" ht="19.5">
      <c r="E36" s="50">
        <f t="shared" si="0"/>
        <v>32</v>
      </c>
      <c r="F36" s="51" t="s">
        <v>137</v>
      </c>
      <c r="G36" s="9" t="s">
        <v>138</v>
      </c>
    </row>
    <row r="37" spans="5:7" ht="19.5">
      <c r="E37" s="50">
        <f t="shared" si="0"/>
        <v>33</v>
      </c>
      <c r="F37" s="51" t="s">
        <v>139</v>
      </c>
      <c r="G37" s="9" t="s">
        <v>140</v>
      </c>
    </row>
    <row r="38" spans="5:7" ht="19.5">
      <c r="E38" s="50">
        <f t="shared" si="0"/>
        <v>34</v>
      </c>
      <c r="F38" s="51" t="s">
        <v>141</v>
      </c>
      <c r="G38" s="9" t="s">
        <v>142</v>
      </c>
    </row>
    <row r="39" spans="5:7" ht="19.5">
      <c r="E39" s="50">
        <f t="shared" si="0"/>
        <v>35</v>
      </c>
      <c r="F39" s="51" t="s">
        <v>143</v>
      </c>
      <c r="G39" s="9" t="s">
        <v>144</v>
      </c>
    </row>
    <row r="40" spans="5:7" ht="19.5">
      <c r="E40" s="50">
        <f t="shared" si="0"/>
        <v>36</v>
      </c>
      <c r="F40" s="51" t="s">
        <v>145</v>
      </c>
      <c r="G40" s="9" t="s">
        <v>146</v>
      </c>
    </row>
    <row r="41" spans="5:7" ht="20.25" thickBot="1">
      <c r="E41" s="11">
        <f t="shared" si="0"/>
        <v>37</v>
      </c>
      <c r="F41" s="12" t="s">
        <v>147</v>
      </c>
      <c r="G41" s="13" t="s">
        <v>148</v>
      </c>
    </row>
  </sheetData>
  <mergeCells count="2">
    <mergeCell ref="E3:E4"/>
    <mergeCell ref="F3:G4"/>
  </mergeCells>
  <phoneticPr fontId="2" type="noConversion"/>
  <pageMargins left="0.7" right="0.7" top="0.75" bottom="0.75"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view="pageBreakPreview" topLeftCell="A16" zoomScaleNormal="100" zoomScaleSheetLayoutView="100" workbookViewId="0">
      <selection activeCell="A28" sqref="A28:F28"/>
    </sheetView>
  </sheetViews>
  <sheetFormatPr defaultRowHeight="15.75"/>
  <cols>
    <col min="1" max="1" width="26.125" style="1" customWidth="1"/>
    <col min="2" max="5" width="9" style="1"/>
    <col min="6" max="6" width="17.5" style="1" customWidth="1"/>
    <col min="7" max="8" width="16.6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56" t="s">
        <v>125</v>
      </c>
      <c r="C5" s="22"/>
      <c r="D5" s="24" t="s">
        <v>21</v>
      </c>
    </row>
    <row r="6" spans="1:11" s="2" customFormat="1" ht="16.5">
      <c r="F6" s="29" t="s">
        <v>95</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85</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4" t="s">
        <v>14</v>
      </c>
      <c r="C13" s="14" t="s">
        <v>15</v>
      </c>
      <c r="D13" s="14" t="s">
        <v>16</v>
      </c>
      <c r="E13" s="14" t="s">
        <v>17</v>
      </c>
      <c r="F13" s="17"/>
    </row>
    <row r="14" spans="1:11" ht="31.5" customHeight="1" thickBot="1">
      <c r="A14" s="20" t="s">
        <v>86</v>
      </c>
      <c r="B14" s="15" t="s">
        <v>24</v>
      </c>
      <c r="C14" s="15" t="s">
        <v>25</v>
      </c>
      <c r="D14" s="15" t="s">
        <v>3</v>
      </c>
      <c r="E14" s="15" t="s">
        <v>4</v>
      </c>
      <c r="F14" s="27"/>
    </row>
    <row r="15" spans="1:11" ht="16.5">
      <c r="A15" s="33" t="s">
        <v>120</v>
      </c>
      <c r="B15" s="18"/>
      <c r="C15" s="18"/>
      <c r="D15" s="43"/>
      <c r="E15" s="43"/>
      <c r="F15" s="18"/>
    </row>
    <row r="16" spans="1:11">
      <c r="A16" s="19"/>
      <c r="B16" s="19"/>
      <c r="C16" s="19"/>
      <c r="D16" s="43"/>
      <c r="E16" s="43"/>
      <c r="F16" s="19"/>
    </row>
    <row r="17" spans="1:6">
      <c r="A17" s="19"/>
      <c r="B17" s="19"/>
      <c r="C17" s="19"/>
      <c r="D17" s="43"/>
      <c r="E17" s="43"/>
      <c r="F17" s="19"/>
    </row>
    <row r="18" spans="1:6" ht="16.5">
      <c r="A18" s="44" t="s">
        <v>121</v>
      </c>
      <c r="B18" s="19"/>
      <c r="C18" s="19"/>
      <c r="D18" s="43"/>
      <c r="E18" s="43"/>
      <c r="F18" s="19"/>
    </row>
    <row r="19" spans="1:6" ht="17.25" thickBot="1">
      <c r="A19" s="44"/>
      <c r="B19" s="19"/>
      <c r="C19" s="19"/>
      <c r="D19" s="43"/>
      <c r="E19" s="43"/>
      <c r="F19" s="19"/>
    </row>
    <row r="20" spans="1:6" ht="17.25" thickBot="1">
      <c r="A20" s="45" t="s">
        <v>18</v>
      </c>
      <c r="B20" s="35"/>
      <c r="C20" s="35"/>
      <c r="D20" s="34"/>
      <c r="E20" s="35"/>
      <c r="F20" s="35"/>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0" customHeight="1">
      <c r="A25" s="76" t="s">
        <v>150</v>
      </c>
      <c r="B25" s="76"/>
      <c r="C25" s="76"/>
      <c r="D25" s="76"/>
      <c r="E25" s="76"/>
      <c r="F25" s="76"/>
    </row>
    <row r="26" spans="1:6" s="46" customFormat="1">
      <c r="A26" s="74"/>
      <c r="B26" s="74"/>
      <c r="C26" s="74"/>
      <c r="D26" s="74"/>
      <c r="E26" s="74"/>
      <c r="F26" s="74"/>
    </row>
    <row r="27" spans="1:6" s="47" customFormat="1" ht="16.5">
      <c r="A27" s="74"/>
      <c r="B27" s="74"/>
      <c r="C27" s="74"/>
      <c r="D27" s="74"/>
      <c r="E27" s="74"/>
      <c r="F27" s="74"/>
    </row>
    <row r="28" spans="1:6" s="47" customFormat="1" ht="29.45" customHeight="1">
      <c r="A28" s="75"/>
      <c r="B28" s="75"/>
      <c r="C28" s="75"/>
      <c r="D28" s="75"/>
      <c r="E28" s="75"/>
      <c r="F28" s="75"/>
    </row>
    <row r="29" spans="1:6" s="47" customFormat="1" ht="16.5">
      <c r="A29" s="74"/>
      <c r="B29" s="74"/>
      <c r="C29" s="74"/>
      <c r="D29" s="74"/>
      <c r="E29" s="74"/>
      <c r="F29" s="74"/>
    </row>
  </sheetData>
  <mergeCells count="18">
    <mergeCell ref="A29:F29"/>
    <mergeCell ref="A22:F22"/>
    <mergeCell ref="A23:F23"/>
    <mergeCell ref="A24:F24"/>
    <mergeCell ref="A25:F25"/>
    <mergeCell ref="A26:F26"/>
    <mergeCell ref="A27:F27"/>
    <mergeCell ref="A28:F28"/>
    <mergeCell ref="B8:C8"/>
    <mergeCell ref="B9:C9"/>
    <mergeCell ref="B10:C10"/>
    <mergeCell ref="B11:C11"/>
    <mergeCell ref="B12:C12"/>
    <mergeCell ref="D8:E8"/>
    <mergeCell ref="D9:E9"/>
    <mergeCell ref="D10:E10"/>
    <mergeCell ref="D11:E11"/>
    <mergeCell ref="D12:E12"/>
  </mergeCells>
  <phoneticPr fontId="2" type="noConversion"/>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16"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8" width="16.6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29</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topLeftCell="A10" zoomScale="120" zoomScaleNormal="100" zoomScaleSheetLayoutView="120" workbookViewId="0">
      <selection activeCell="A25" sqref="A25:XFD26"/>
    </sheetView>
  </sheetViews>
  <sheetFormatPr defaultRowHeight="15.75"/>
  <cols>
    <col min="1" max="1" width="26.125" style="1" customWidth="1"/>
    <col min="2" max="5" width="9" style="1"/>
    <col min="6" max="6" width="15.375" style="1" customWidth="1"/>
    <col min="7" max="8" width="16.6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31</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3" spans="1:6" s="48" customFormat="1">
      <c r="A23" s="75" t="s">
        <v>122</v>
      </c>
      <c r="B23" s="75"/>
      <c r="C23" s="75"/>
      <c r="D23" s="75"/>
      <c r="E23" s="75"/>
      <c r="F23" s="75"/>
    </row>
    <row r="24" spans="1:6" s="49" customFormat="1" ht="32.25" customHeight="1">
      <c r="A24" s="75" t="s">
        <v>123</v>
      </c>
      <c r="B24" s="75"/>
      <c r="C24" s="75"/>
      <c r="D24" s="75"/>
      <c r="E24" s="75"/>
      <c r="F24" s="75"/>
    </row>
    <row r="25" spans="1:6" s="58" customFormat="1" ht="50.25" customHeight="1">
      <c r="A25" s="76" t="s">
        <v>149</v>
      </c>
      <c r="B25" s="76"/>
      <c r="C25" s="76"/>
      <c r="D25" s="76"/>
      <c r="E25" s="76"/>
      <c r="F25" s="76"/>
    </row>
    <row r="26" spans="1:6" s="58" customFormat="1" ht="32.25" customHeight="1">
      <c r="A26" s="76" t="s">
        <v>150</v>
      </c>
      <c r="B26" s="76"/>
      <c r="C26" s="76"/>
      <c r="D26" s="76"/>
      <c r="E26" s="76"/>
      <c r="F26" s="76"/>
    </row>
  </sheetData>
  <mergeCells count="14">
    <mergeCell ref="A24:F24"/>
    <mergeCell ref="A25:F25"/>
    <mergeCell ref="A26:F26"/>
    <mergeCell ref="B8:C8"/>
    <mergeCell ref="D8:E8"/>
    <mergeCell ref="B9:C9"/>
    <mergeCell ref="D9:E9"/>
    <mergeCell ref="B10:C10"/>
    <mergeCell ref="D10:E10"/>
    <mergeCell ref="B11:C11"/>
    <mergeCell ref="D11:E11"/>
    <mergeCell ref="B12:C12"/>
    <mergeCell ref="D12:E12"/>
    <mergeCell ref="A23:F23"/>
  </mergeCells>
  <phoneticPr fontId="2" type="noConversion"/>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22"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2.5" style="1" customWidth="1"/>
    <col min="8" max="8" width="14"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32</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7"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2.375" style="1" customWidth="1"/>
    <col min="8" max="8" width="14.1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33</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view="pageBreakPreview" zoomScale="120" zoomScaleNormal="100" zoomScaleSheetLayoutView="120" workbookViewId="0">
      <selection activeCell="F7" sqref="F7"/>
    </sheetView>
  </sheetViews>
  <sheetFormatPr defaultRowHeight="15.75"/>
  <cols>
    <col min="1" max="1" width="26.125" style="1" customWidth="1"/>
    <col min="2" max="5" width="9" style="1"/>
    <col min="6" max="6" width="15.375" style="1" customWidth="1"/>
    <col min="7" max="7" width="13.75" style="1" customWidth="1"/>
    <col min="8" max="8" width="1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163</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88</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7"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3.875" style="1" customWidth="1"/>
    <col min="8" max="8" width="12.7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34</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13"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8" width="13.1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35</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13"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8" width="13.1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36</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13"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2.875" style="1" customWidth="1"/>
    <col min="8" max="8" width="13.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37</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89</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4"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3.125" style="1" customWidth="1"/>
    <col min="8" max="8" width="13.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38</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13"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2.75" style="1" customWidth="1"/>
    <col min="8" max="8" width="14.37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39</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90</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91</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7"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4" style="1" customWidth="1"/>
    <col min="8" max="8" width="1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40</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92</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93</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13"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3.75" style="1" customWidth="1"/>
    <col min="8" max="8" width="1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41</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90</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10"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8" width="13.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113</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topLeftCell="A7"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3.125" style="1" customWidth="1"/>
    <col min="8" max="8" width="13.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114</v>
      </c>
      <c r="G6" s="5"/>
      <c r="J6" s="25"/>
      <c r="K6" s="6"/>
    </row>
    <row r="7" spans="1:11" ht="16.5" thickBot="1">
      <c r="B7" s="28"/>
      <c r="E7" s="5"/>
      <c r="F7" s="28" t="s">
        <v>26</v>
      </c>
      <c r="G7" s="3"/>
    </row>
    <row r="8" spans="1:11" ht="16.5" customHeight="1">
      <c r="A8" s="30" t="s">
        <v>7</v>
      </c>
      <c r="B8" s="65" t="s">
        <v>8</v>
      </c>
      <c r="C8" s="66"/>
      <c r="D8" s="65" t="s">
        <v>9</v>
      </c>
      <c r="E8" s="66"/>
      <c r="F8" s="38" t="s">
        <v>10</v>
      </c>
    </row>
    <row r="9" spans="1:11" ht="16.5">
      <c r="A9" s="31"/>
      <c r="B9" s="67" t="s">
        <v>11</v>
      </c>
      <c r="C9" s="68"/>
      <c r="D9" s="67" t="s">
        <v>1</v>
      </c>
      <c r="E9" s="68"/>
      <c r="F9" s="39" t="s">
        <v>12</v>
      </c>
    </row>
    <row r="10" spans="1:11" ht="16.5">
      <c r="A10" s="31"/>
      <c r="B10" s="73" t="s">
        <v>48</v>
      </c>
      <c r="C10" s="68"/>
      <c r="D10" s="69"/>
      <c r="E10" s="70"/>
      <c r="F10" s="39" t="s">
        <v>2</v>
      </c>
    </row>
    <row r="11" spans="1:11" ht="16.5">
      <c r="A11" s="19"/>
      <c r="B11" s="69"/>
      <c r="C11" s="70"/>
      <c r="D11" s="69"/>
      <c r="E11" s="70"/>
      <c r="F11" s="39" t="s">
        <v>13</v>
      </c>
    </row>
    <row r="12" spans="1:11" ht="17.25" thickBot="1">
      <c r="A12" s="32" t="s">
        <v>28</v>
      </c>
      <c r="B12" s="71"/>
      <c r="C12" s="72"/>
      <c r="D12" s="71"/>
      <c r="E12" s="72"/>
      <c r="F12" s="40"/>
    </row>
    <row r="13" spans="1:11" ht="16.5">
      <c r="A13" s="33" t="s">
        <v>27</v>
      </c>
      <c r="B13" s="39" t="s">
        <v>14</v>
      </c>
      <c r="C13" s="39" t="s">
        <v>15</v>
      </c>
      <c r="D13" s="39" t="s">
        <v>16</v>
      </c>
      <c r="E13" s="39" t="s">
        <v>17</v>
      </c>
      <c r="F13" s="40"/>
    </row>
    <row r="14" spans="1:11" ht="31.5" customHeight="1" thickBot="1">
      <c r="A14" s="20" t="s">
        <v>47</v>
      </c>
      <c r="B14" s="15" t="s">
        <v>24</v>
      </c>
      <c r="C14" s="15" t="s">
        <v>25</v>
      </c>
      <c r="D14" s="15" t="s">
        <v>3</v>
      </c>
      <c r="E14" s="15" t="s">
        <v>4</v>
      </c>
      <c r="F14" s="41"/>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topLeftCell="A7"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2.125" style="1" customWidth="1"/>
    <col min="8" max="8" width="14.6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115</v>
      </c>
      <c r="G6" s="5"/>
      <c r="J6" s="25"/>
      <c r="K6" s="6"/>
    </row>
    <row r="7" spans="1:11" ht="16.5" thickBot="1">
      <c r="B7" s="28"/>
      <c r="E7" s="5"/>
      <c r="F7" s="28" t="s">
        <v>26</v>
      </c>
      <c r="G7" s="3"/>
    </row>
    <row r="8" spans="1:11" ht="16.5" customHeight="1">
      <c r="A8" s="30" t="s">
        <v>7</v>
      </c>
      <c r="B8" s="65" t="s">
        <v>8</v>
      </c>
      <c r="C8" s="66"/>
      <c r="D8" s="65" t="s">
        <v>9</v>
      </c>
      <c r="E8" s="66"/>
      <c r="F8" s="38" t="s">
        <v>10</v>
      </c>
    </row>
    <row r="9" spans="1:11" ht="16.5">
      <c r="A9" s="31"/>
      <c r="B9" s="67" t="s">
        <v>11</v>
      </c>
      <c r="C9" s="68"/>
      <c r="D9" s="67" t="s">
        <v>1</v>
      </c>
      <c r="E9" s="68"/>
      <c r="F9" s="39" t="s">
        <v>12</v>
      </c>
    </row>
    <row r="10" spans="1:11" ht="16.5">
      <c r="A10" s="31"/>
      <c r="B10" s="73" t="s">
        <v>48</v>
      </c>
      <c r="C10" s="68"/>
      <c r="D10" s="69"/>
      <c r="E10" s="70"/>
      <c r="F10" s="39" t="s">
        <v>2</v>
      </c>
    </row>
    <row r="11" spans="1:11" ht="16.5">
      <c r="A11" s="19"/>
      <c r="B11" s="69"/>
      <c r="C11" s="70"/>
      <c r="D11" s="69"/>
      <c r="E11" s="70"/>
      <c r="F11" s="39" t="s">
        <v>13</v>
      </c>
    </row>
    <row r="12" spans="1:11" ht="17.25" thickBot="1">
      <c r="A12" s="32" t="s">
        <v>28</v>
      </c>
      <c r="B12" s="71"/>
      <c r="C12" s="72"/>
      <c r="D12" s="71"/>
      <c r="E12" s="72"/>
      <c r="F12" s="40"/>
    </row>
    <row r="13" spans="1:11" ht="16.5">
      <c r="A13" s="33" t="s">
        <v>27</v>
      </c>
      <c r="B13" s="39" t="s">
        <v>14</v>
      </c>
      <c r="C13" s="39" t="s">
        <v>15</v>
      </c>
      <c r="D13" s="39" t="s">
        <v>16</v>
      </c>
      <c r="E13" s="39" t="s">
        <v>17</v>
      </c>
      <c r="F13" s="40"/>
    </row>
    <row r="14" spans="1:11" ht="31.5" customHeight="1" thickBot="1">
      <c r="A14" s="20" t="s">
        <v>47</v>
      </c>
      <c r="B14" s="15" t="s">
        <v>24</v>
      </c>
      <c r="C14" s="15" t="s">
        <v>25</v>
      </c>
      <c r="D14" s="15" t="s">
        <v>3</v>
      </c>
      <c r="E14" s="15" t="s">
        <v>4</v>
      </c>
      <c r="F14" s="41"/>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topLeftCell="A7"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3.125" style="1" customWidth="1"/>
    <col min="8" max="8" width="13.6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116</v>
      </c>
      <c r="G6" s="5"/>
      <c r="J6" s="25"/>
      <c r="K6" s="6"/>
    </row>
    <row r="7" spans="1:11" ht="16.5" thickBot="1">
      <c r="B7" s="28"/>
      <c r="E7" s="5"/>
      <c r="F7" s="28" t="s">
        <v>26</v>
      </c>
      <c r="G7" s="3"/>
    </row>
    <row r="8" spans="1:11" ht="16.5" customHeight="1">
      <c r="A8" s="30" t="s">
        <v>7</v>
      </c>
      <c r="B8" s="65" t="s">
        <v>8</v>
      </c>
      <c r="C8" s="66"/>
      <c r="D8" s="65" t="s">
        <v>9</v>
      </c>
      <c r="E8" s="66"/>
      <c r="F8" s="38" t="s">
        <v>10</v>
      </c>
    </row>
    <row r="9" spans="1:11" ht="16.5">
      <c r="A9" s="31"/>
      <c r="B9" s="67" t="s">
        <v>11</v>
      </c>
      <c r="C9" s="68"/>
      <c r="D9" s="67" t="s">
        <v>1</v>
      </c>
      <c r="E9" s="68"/>
      <c r="F9" s="39" t="s">
        <v>12</v>
      </c>
    </row>
    <row r="10" spans="1:11" ht="16.5">
      <c r="A10" s="31"/>
      <c r="B10" s="73" t="s">
        <v>48</v>
      </c>
      <c r="C10" s="68"/>
      <c r="D10" s="69"/>
      <c r="E10" s="70"/>
      <c r="F10" s="39" t="s">
        <v>2</v>
      </c>
    </row>
    <row r="11" spans="1:11" ht="16.5">
      <c r="A11" s="19"/>
      <c r="B11" s="69"/>
      <c r="C11" s="70"/>
      <c r="D11" s="69"/>
      <c r="E11" s="70"/>
      <c r="F11" s="39" t="s">
        <v>13</v>
      </c>
    </row>
    <row r="12" spans="1:11" ht="17.25" thickBot="1">
      <c r="A12" s="32" t="s">
        <v>28</v>
      </c>
      <c r="B12" s="71"/>
      <c r="C12" s="72"/>
      <c r="D12" s="71"/>
      <c r="E12" s="72"/>
      <c r="F12" s="40"/>
    </row>
    <row r="13" spans="1:11" ht="16.5">
      <c r="A13" s="33" t="s">
        <v>27</v>
      </c>
      <c r="B13" s="39" t="s">
        <v>14</v>
      </c>
      <c r="C13" s="39" t="s">
        <v>15</v>
      </c>
      <c r="D13" s="39" t="s">
        <v>16</v>
      </c>
      <c r="E13" s="39" t="s">
        <v>17</v>
      </c>
      <c r="F13" s="40"/>
    </row>
    <row r="14" spans="1:11" ht="31.5" customHeight="1" thickBot="1">
      <c r="A14" s="20" t="s">
        <v>47</v>
      </c>
      <c r="B14" s="15" t="s">
        <v>24</v>
      </c>
      <c r="C14" s="15" t="s">
        <v>25</v>
      </c>
      <c r="D14" s="15" t="s">
        <v>3</v>
      </c>
      <c r="E14" s="15" t="s">
        <v>4</v>
      </c>
      <c r="F14" s="41"/>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topLeftCell="A7"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8" width="13.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117</v>
      </c>
      <c r="G6" s="5"/>
      <c r="J6" s="25"/>
      <c r="K6" s="6"/>
    </row>
    <row r="7" spans="1:11" ht="16.5" thickBot="1">
      <c r="B7" s="28"/>
      <c r="E7" s="5"/>
      <c r="F7" s="28" t="s">
        <v>26</v>
      </c>
      <c r="G7" s="3"/>
    </row>
    <row r="8" spans="1:11" ht="16.5" customHeight="1">
      <c r="A8" s="30" t="s">
        <v>7</v>
      </c>
      <c r="B8" s="65" t="s">
        <v>8</v>
      </c>
      <c r="C8" s="66"/>
      <c r="D8" s="65" t="s">
        <v>9</v>
      </c>
      <c r="E8" s="66"/>
      <c r="F8" s="38" t="s">
        <v>10</v>
      </c>
    </row>
    <row r="9" spans="1:11" ht="16.5">
      <c r="A9" s="31"/>
      <c r="B9" s="67" t="s">
        <v>11</v>
      </c>
      <c r="C9" s="68"/>
      <c r="D9" s="67" t="s">
        <v>1</v>
      </c>
      <c r="E9" s="68"/>
      <c r="F9" s="39" t="s">
        <v>12</v>
      </c>
    </row>
    <row r="10" spans="1:11" ht="16.5">
      <c r="A10" s="31"/>
      <c r="B10" s="73" t="s">
        <v>48</v>
      </c>
      <c r="C10" s="68"/>
      <c r="D10" s="69"/>
      <c r="E10" s="70"/>
      <c r="F10" s="39" t="s">
        <v>2</v>
      </c>
    </row>
    <row r="11" spans="1:11" ht="16.5">
      <c r="A11" s="19"/>
      <c r="B11" s="69"/>
      <c r="C11" s="70"/>
      <c r="D11" s="69"/>
      <c r="E11" s="70"/>
      <c r="F11" s="39" t="s">
        <v>13</v>
      </c>
    </row>
    <row r="12" spans="1:11" ht="17.25" thickBot="1">
      <c r="A12" s="32" t="s">
        <v>28</v>
      </c>
      <c r="B12" s="71"/>
      <c r="C12" s="72"/>
      <c r="D12" s="71"/>
      <c r="E12" s="72"/>
      <c r="F12" s="40"/>
    </row>
    <row r="13" spans="1:11" ht="16.5">
      <c r="A13" s="33" t="s">
        <v>27</v>
      </c>
      <c r="B13" s="39" t="s">
        <v>14</v>
      </c>
      <c r="C13" s="39" t="s">
        <v>15</v>
      </c>
      <c r="D13" s="39" t="s">
        <v>16</v>
      </c>
      <c r="E13" s="39" t="s">
        <v>17</v>
      </c>
      <c r="F13" s="40"/>
    </row>
    <row r="14" spans="1:11" ht="31.5" customHeight="1" thickBot="1">
      <c r="A14" s="20" t="s">
        <v>47</v>
      </c>
      <c r="B14" s="15" t="s">
        <v>24</v>
      </c>
      <c r="C14" s="15" t="s">
        <v>25</v>
      </c>
      <c r="D14" s="15" t="s">
        <v>3</v>
      </c>
      <c r="E14" s="15" t="s">
        <v>4</v>
      </c>
      <c r="F14" s="41"/>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topLeftCell="A7"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1.625" style="1" customWidth="1"/>
    <col min="8" max="8" width="14.7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118</v>
      </c>
      <c r="G6" s="5"/>
      <c r="J6" s="25"/>
      <c r="K6" s="6"/>
    </row>
    <row r="7" spans="1:11" ht="16.5" thickBot="1">
      <c r="B7" s="28"/>
      <c r="E7" s="5"/>
      <c r="F7" s="28" t="s">
        <v>26</v>
      </c>
      <c r="G7" s="3"/>
    </row>
    <row r="8" spans="1:11" ht="16.5" customHeight="1">
      <c r="A8" s="30" t="s">
        <v>7</v>
      </c>
      <c r="B8" s="65" t="s">
        <v>8</v>
      </c>
      <c r="C8" s="66"/>
      <c r="D8" s="65" t="s">
        <v>9</v>
      </c>
      <c r="E8" s="66"/>
      <c r="F8" s="38" t="s">
        <v>10</v>
      </c>
    </row>
    <row r="9" spans="1:11" ht="16.5">
      <c r="A9" s="31"/>
      <c r="B9" s="67" t="s">
        <v>11</v>
      </c>
      <c r="C9" s="68"/>
      <c r="D9" s="67" t="s">
        <v>1</v>
      </c>
      <c r="E9" s="68"/>
      <c r="F9" s="39" t="s">
        <v>12</v>
      </c>
    </row>
    <row r="10" spans="1:11" ht="16.5">
      <c r="A10" s="31"/>
      <c r="B10" s="73" t="s">
        <v>48</v>
      </c>
      <c r="C10" s="68"/>
      <c r="D10" s="69"/>
      <c r="E10" s="70"/>
      <c r="F10" s="39" t="s">
        <v>2</v>
      </c>
    </row>
    <row r="11" spans="1:11" ht="16.5">
      <c r="A11" s="19"/>
      <c r="B11" s="69"/>
      <c r="C11" s="70"/>
      <c r="D11" s="69"/>
      <c r="E11" s="70"/>
      <c r="F11" s="39" t="s">
        <v>13</v>
      </c>
    </row>
    <row r="12" spans="1:11" ht="17.25" thickBot="1">
      <c r="A12" s="32" t="s">
        <v>28</v>
      </c>
      <c r="B12" s="71"/>
      <c r="C12" s="72"/>
      <c r="D12" s="71"/>
      <c r="E12" s="72"/>
      <c r="F12" s="40"/>
    </row>
    <row r="13" spans="1:11" ht="16.5">
      <c r="A13" s="33" t="s">
        <v>27</v>
      </c>
      <c r="B13" s="39" t="s">
        <v>14</v>
      </c>
      <c r="C13" s="39" t="s">
        <v>15</v>
      </c>
      <c r="D13" s="39" t="s">
        <v>16</v>
      </c>
      <c r="E13" s="39" t="s">
        <v>17</v>
      </c>
      <c r="F13" s="40"/>
    </row>
    <row r="14" spans="1:11" ht="31.5" customHeight="1" thickBot="1">
      <c r="A14" s="20" t="s">
        <v>47</v>
      </c>
      <c r="B14" s="15" t="s">
        <v>24</v>
      </c>
      <c r="C14" s="15" t="s">
        <v>25</v>
      </c>
      <c r="D14" s="15" t="s">
        <v>3</v>
      </c>
      <c r="E14" s="15" t="s">
        <v>4</v>
      </c>
      <c r="F14" s="41"/>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topLeftCell="A10"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1.875" style="1" customWidth="1"/>
    <col min="8" max="8" width="14.7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119</v>
      </c>
      <c r="G6" s="5"/>
      <c r="J6" s="25"/>
      <c r="K6" s="6"/>
    </row>
    <row r="7" spans="1:11" ht="16.5" thickBot="1">
      <c r="B7" s="28"/>
      <c r="E7" s="5"/>
      <c r="F7" s="28" t="s">
        <v>26</v>
      </c>
      <c r="G7" s="3"/>
    </row>
    <row r="8" spans="1:11" ht="16.5" customHeight="1">
      <c r="A8" s="30" t="s">
        <v>7</v>
      </c>
      <c r="B8" s="65" t="s">
        <v>8</v>
      </c>
      <c r="C8" s="66"/>
      <c r="D8" s="65" t="s">
        <v>9</v>
      </c>
      <c r="E8" s="66"/>
      <c r="F8" s="38" t="s">
        <v>10</v>
      </c>
    </row>
    <row r="9" spans="1:11" ht="16.5">
      <c r="A9" s="31"/>
      <c r="B9" s="67" t="s">
        <v>11</v>
      </c>
      <c r="C9" s="68"/>
      <c r="D9" s="67" t="s">
        <v>1</v>
      </c>
      <c r="E9" s="68"/>
      <c r="F9" s="39" t="s">
        <v>12</v>
      </c>
    </row>
    <row r="10" spans="1:11" ht="16.5">
      <c r="A10" s="31"/>
      <c r="B10" s="73" t="s">
        <v>48</v>
      </c>
      <c r="C10" s="68"/>
      <c r="D10" s="69"/>
      <c r="E10" s="70"/>
      <c r="F10" s="39" t="s">
        <v>2</v>
      </c>
    </row>
    <row r="11" spans="1:11" ht="16.5">
      <c r="A11" s="19"/>
      <c r="B11" s="69"/>
      <c r="C11" s="70"/>
      <c r="D11" s="69"/>
      <c r="E11" s="70"/>
      <c r="F11" s="39" t="s">
        <v>13</v>
      </c>
    </row>
    <row r="12" spans="1:11" ht="17.25" thickBot="1">
      <c r="A12" s="32" t="s">
        <v>28</v>
      </c>
      <c r="B12" s="71"/>
      <c r="C12" s="72"/>
      <c r="D12" s="71"/>
      <c r="E12" s="72"/>
      <c r="F12" s="40"/>
    </row>
    <row r="13" spans="1:11" ht="16.5">
      <c r="A13" s="33" t="s">
        <v>27</v>
      </c>
      <c r="B13" s="39" t="s">
        <v>14</v>
      </c>
      <c r="C13" s="39" t="s">
        <v>15</v>
      </c>
      <c r="D13" s="39" t="s">
        <v>16</v>
      </c>
      <c r="E13" s="39" t="s">
        <v>17</v>
      </c>
      <c r="F13" s="40"/>
    </row>
    <row r="14" spans="1:11" ht="31.5" customHeight="1" thickBot="1">
      <c r="A14" s="20" t="s">
        <v>47</v>
      </c>
      <c r="B14" s="15" t="s">
        <v>24</v>
      </c>
      <c r="C14" s="15" t="s">
        <v>25</v>
      </c>
      <c r="D14" s="15" t="s">
        <v>3</v>
      </c>
      <c r="E14" s="15" t="s">
        <v>4</v>
      </c>
      <c r="F14" s="41"/>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4.75" style="1" customWidth="1"/>
    <col min="8" max="8" width="12.1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42</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7"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2" style="1" customWidth="1"/>
    <col min="8" max="8" width="14.7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43</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2.375" style="1" customWidth="1"/>
    <col min="8" max="8" width="14.87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44</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94</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4"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2.5" style="1" customWidth="1"/>
    <col min="8" max="8" width="14.1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45</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149</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topLeftCell="A7" zoomScale="120" zoomScaleNormal="100" zoomScaleSheetLayoutView="120" workbookViewId="0">
      <selection activeCell="A22" sqref="A22:XFD25"/>
    </sheetView>
  </sheetViews>
  <sheetFormatPr defaultRowHeight="15.75"/>
  <cols>
    <col min="1" max="1" width="26.125" style="1" customWidth="1"/>
    <col min="2" max="5" width="9" style="1"/>
    <col min="6" max="6" width="15.375" style="1" customWidth="1"/>
    <col min="7" max="7" width="13.125" style="1" customWidth="1"/>
    <col min="8" max="8" width="13.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46</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27" customHeight="1" thickBot="1">
      <c r="A14" s="20" t="s">
        <v>47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6" t="s">
        <v>151</v>
      </c>
      <c r="B24" s="76"/>
      <c r="C24" s="76"/>
      <c r="D24" s="76"/>
      <c r="E24" s="76"/>
      <c r="F24" s="76"/>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F6" sqref="F6"/>
    </sheetView>
  </sheetViews>
  <sheetFormatPr defaultRowHeight="15.75"/>
  <cols>
    <col min="1" max="1" width="26.125" style="1" customWidth="1"/>
    <col min="2" max="5" width="9" style="1"/>
    <col min="6" max="6" width="15.375" style="1" customWidth="1"/>
    <col min="7" max="7" width="13.125" style="1" customWidth="1"/>
    <col min="8" max="8" width="13.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152</v>
      </c>
      <c r="G6" s="5"/>
      <c r="J6" s="25"/>
      <c r="K6" s="6"/>
    </row>
    <row r="7" spans="1:11" ht="16.5" thickBot="1">
      <c r="B7" s="28"/>
      <c r="E7" s="5"/>
      <c r="F7" s="28" t="s">
        <v>26</v>
      </c>
      <c r="G7" s="3"/>
    </row>
    <row r="8" spans="1:11" ht="16.5" customHeight="1">
      <c r="A8" s="30" t="s">
        <v>7</v>
      </c>
      <c r="B8" s="65" t="s">
        <v>8</v>
      </c>
      <c r="C8" s="66"/>
      <c r="D8" s="65" t="s">
        <v>9</v>
      </c>
      <c r="E8" s="66"/>
      <c r="F8" s="52" t="s">
        <v>10</v>
      </c>
    </row>
    <row r="9" spans="1:11" ht="16.5">
      <c r="A9" s="31"/>
      <c r="B9" s="67" t="s">
        <v>11</v>
      </c>
      <c r="C9" s="68"/>
      <c r="D9" s="67" t="s">
        <v>1</v>
      </c>
      <c r="E9" s="68"/>
      <c r="F9" s="53" t="s">
        <v>12</v>
      </c>
    </row>
    <row r="10" spans="1:11" ht="16.5">
      <c r="A10" s="31"/>
      <c r="B10" s="73" t="s">
        <v>48</v>
      </c>
      <c r="C10" s="68"/>
      <c r="D10" s="69"/>
      <c r="E10" s="70"/>
      <c r="F10" s="53" t="s">
        <v>2</v>
      </c>
    </row>
    <row r="11" spans="1:11" ht="16.5">
      <c r="A11" s="19"/>
      <c r="B11" s="69"/>
      <c r="C11" s="70"/>
      <c r="D11" s="69"/>
      <c r="E11" s="70"/>
      <c r="F11" s="53" t="s">
        <v>13</v>
      </c>
    </row>
    <row r="12" spans="1:11" ht="17.25" thickBot="1">
      <c r="A12" s="32" t="s">
        <v>28</v>
      </c>
      <c r="B12" s="71"/>
      <c r="C12" s="72"/>
      <c r="D12" s="71"/>
      <c r="E12" s="72"/>
      <c r="F12" s="54"/>
    </row>
    <row r="13" spans="1:11" ht="16.5">
      <c r="A13" s="33" t="s">
        <v>27</v>
      </c>
      <c r="B13" s="53" t="s">
        <v>14</v>
      </c>
      <c r="C13" s="53" t="s">
        <v>15</v>
      </c>
      <c r="D13" s="53" t="s">
        <v>16</v>
      </c>
      <c r="E13" s="53" t="s">
        <v>17</v>
      </c>
      <c r="F13" s="54"/>
    </row>
    <row r="14" spans="1:11" ht="27" customHeight="1" thickBot="1">
      <c r="A14" s="20" t="s">
        <v>47</v>
      </c>
      <c r="B14" s="15" t="s">
        <v>24</v>
      </c>
      <c r="C14" s="15" t="s">
        <v>25</v>
      </c>
      <c r="D14" s="15" t="s">
        <v>3</v>
      </c>
      <c r="E14" s="15" t="s">
        <v>4</v>
      </c>
      <c r="F14" s="55"/>
    </row>
    <row r="15" spans="1:11" ht="16.5">
      <c r="A15" s="33" t="s">
        <v>120</v>
      </c>
      <c r="B15" s="18"/>
      <c r="C15" s="18"/>
      <c r="D15" s="53"/>
      <c r="E15" s="53"/>
      <c r="F15" s="18">
        <f>B15*0.08</f>
        <v>0</v>
      </c>
    </row>
    <row r="16" spans="1:11">
      <c r="A16" s="19"/>
      <c r="B16" s="19"/>
      <c r="C16" s="19"/>
      <c r="D16" s="53"/>
      <c r="E16" s="53"/>
      <c r="F16" s="19"/>
    </row>
    <row r="17" spans="1:6">
      <c r="A17" s="19"/>
      <c r="B17" s="19"/>
      <c r="C17" s="19"/>
      <c r="D17" s="53"/>
      <c r="E17" s="53"/>
      <c r="F17" s="19"/>
    </row>
    <row r="18" spans="1:6" ht="16.5">
      <c r="A18" s="44" t="s">
        <v>121</v>
      </c>
      <c r="B18" s="19"/>
      <c r="C18" s="19"/>
      <c r="D18" s="53"/>
      <c r="E18" s="53"/>
      <c r="F18" s="19"/>
    </row>
    <row r="19" spans="1:6" ht="17.25" thickBot="1">
      <c r="A19" s="44"/>
      <c r="B19" s="20"/>
      <c r="C19" s="20"/>
      <c r="D19" s="53"/>
      <c r="E19" s="53"/>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4:F24"/>
    <mergeCell ref="A25:F25"/>
    <mergeCell ref="B11:C11"/>
    <mergeCell ref="D11:E11"/>
    <mergeCell ref="B12:C12"/>
    <mergeCell ref="D12:E12"/>
    <mergeCell ref="A22:F22"/>
    <mergeCell ref="A23:F23"/>
    <mergeCell ref="B8:C8"/>
    <mergeCell ref="D8:E8"/>
    <mergeCell ref="B9:C9"/>
    <mergeCell ref="D9:E9"/>
    <mergeCell ref="B10:C10"/>
    <mergeCell ref="D10:E10"/>
  </mergeCells>
  <phoneticPr fontId="2"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F6" sqref="F6"/>
    </sheetView>
  </sheetViews>
  <sheetFormatPr defaultRowHeight="15.75"/>
  <cols>
    <col min="1" max="1" width="26.125" style="1" customWidth="1"/>
    <col min="2" max="5" width="9" style="1"/>
    <col min="6" max="6" width="15.375" style="1" customWidth="1"/>
    <col min="7" max="7" width="13.125" style="1" customWidth="1"/>
    <col min="8" max="8" width="13.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153</v>
      </c>
      <c r="G6" s="5"/>
      <c r="J6" s="25"/>
      <c r="K6" s="6"/>
    </row>
    <row r="7" spans="1:11" ht="16.5" thickBot="1">
      <c r="B7" s="28"/>
      <c r="E7" s="5"/>
      <c r="F7" s="28" t="s">
        <v>26</v>
      </c>
      <c r="G7" s="3"/>
    </row>
    <row r="8" spans="1:11" ht="16.5" customHeight="1">
      <c r="A8" s="30" t="s">
        <v>7</v>
      </c>
      <c r="B8" s="65" t="s">
        <v>8</v>
      </c>
      <c r="C8" s="66"/>
      <c r="D8" s="65" t="s">
        <v>9</v>
      </c>
      <c r="E8" s="66"/>
      <c r="F8" s="52" t="s">
        <v>10</v>
      </c>
    </row>
    <row r="9" spans="1:11" ht="16.5">
      <c r="A9" s="31"/>
      <c r="B9" s="67" t="s">
        <v>11</v>
      </c>
      <c r="C9" s="68"/>
      <c r="D9" s="67" t="s">
        <v>1</v>
      </c>
      <c r="E9" s="68"/>
      <c r="F9" s="53" t="s">
        <v>12</v>
      </c>
    </row>
    <row r="10" spans="1:11" ht="16.5">
      <c r="A10" s="31"/>
      <c r="B10" s="73" t="s">
        <v>48</v>
      </c>
      <c r="C10" s="68"/>
      <c r="D10" s="69"/>
      <c r="E10" s="70"/>
      <c r="F10" s="53" t="s">
        <v>2</v>
      </c>
    </row>
    <row r="11" spans="1:11" ht="16.5">
      <c r="A11" s="19"/>
      <c r="B11" s="69"/>
      <c r="C11" s="70"/>
      <c r="D11" s="69"/>
      <c r="E11" s="70"/>
      <c r="F11" s="53" t="s">
        <v>13</v>
      </c>
    </row>
    <row r="12" spans="1:11" ht="17.25" thickBot="1">
      <c r="A12" s="32" t="s">
        <v>28</v>
      </c>
      <c r="B12" s="71"/>
      <c r="C12" s="72"/>
      <c r="D12" s="71"/>
      <c r="E12" s="72"/>
      <c r="F12" s="54"/>
    </row>
    <row r="13" spans="1:11" ht="16.5">
      <c r="A13" s="33" t="s">
        <v>27</v>
      </c>
      <c r="B13" s="53" t="s">
        <v>14</v>
      </c>
      <c r="C13" s="53" t="s">
        <v>15</v>
      </c>
      <c r="D13" s="53" t="s">
        <v>16</v>
      </c>
      <c r="E13" s="53" t="s">
        <v>17</v>
      </c>
      <c r="F13" s="54"/>
    </row>
    <row r="14" spans="1:11" ht="27" customHeight="1" thickBot="1">
      <c r="A14" s="20" t="s">
        <v>47</v>
      </c>
      <c r="B14" s="15" t="s">
        <v>24</v>
      </c>
      <c r="C14" s="15" t="s">
        <v>25</v>
      </c>
      <c r="D14" s="15" t="s">
        <v>3</v>
      </c>
      <c r="E14" s="15" t="s">
        <v>4</v>
      </c>
      <c r="F14" s="55"/>
    </row>
    <row r="15" spans="1:11" ht="16.5">
      <c r="A15" s="33" t="s">
        <v>120</v>
      </c>
      <c r="B15" s="18"/>
      <c r="C15" s="18"/>
      <c r="D15" s="53"/>
      <c r="E15" s="53"/>
      <c r="F15" s="18">
        <f>B15*0.08</f>
        <v>0</v>
      </c>
    </row>
    <row r="16" spans="1:11">
      <c r="A16" s="19"/>
      <c r="B16" s="19"/>
      <c r="C16" s="19"/>
      <c r="D16" s="53"/>
      <c r="E16" s="53"/>
      <c r="F16" s="19"/>
    </row>
    <row r="17" spans="1:6">
      <c r="A17" s="19"/>
      <c r="B17" s="19"/>
      <c r="C17" s="19"/>
      <c r="D17" s="53"/>
      <c r="E17" s="53"/>
      <c r="F17" s="19"/>
    </row>
    <row r="18" spans="1:6" ht="16.5">
      <c r="A18" s="44" t="s">
        <v>121</v>
      </c>
      <c r="B18" s="19"/>
      <c r="C18" s="19"/>
      <c r="D18" s="53"/>
      <c r="E18" s="53"/>
      <c r="F18" s="19"/>
    </row>
    <row r="19" spans="1:6" ht="17.25" thickBot="1">
      <c r="A19" s="44"/>
      <c r="B19" s="20"/>
      <c r="C19" s="20"/>
      <c r="D19" s="53"/>
      <c r="E19" s="53"/>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4:F24"/>
    <mergeCell ref="A25:F25"/>
    <mergeCell ref="B11:C11"/>
    <mergeCell ref="D11:E11"/>
    <mergeCell ref="B12:C12"/>
    <mergeCell ref="D12:E12"/>
    <mergeCell ref="A22:F22"/>
    <mergeCell ref="A23:F23"/>
    <mergeCell ref="B8:C8"/>
    <mergeCell ref="D8:E8"/>
    <mergeCell ref="B9:C9"/>
    <mergeCell ref="D9:E9"/>
    <mergeCell ref="B10:C10"/>
    <mergeCell ref="D10:E10"/>
  </mergeCells>
  <phoneticPr fontId="2"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F6" sqref="F6"/>
    </sheetView>
  </sheetViews>
  <sheetFormatPr defaultRowHeight="15.75"/>
  <cols>
    <col min="1" max="1" width="26.125" style="1" customWidth="1"/>
    <col min="2" max="5" width="9" style="1"/>
    <col min="6" max="6" width="15.375" style="1" customWidth="1"/>
    <col min="7" max="7" width="13.125" style="1" customWidth="1"/>
    <col min="8" max="8" width="13.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154</v>
      </c>
      <c r="G6" s="5"/>
      <c r="J6" s="25"/>
      <c r="K6" s="6"/>
    </row>
    <row r="7" spans="1:11" ht="16.5" thickBot="1">
      <c r="B7" s="28"/>
      <c r="E7" s="5"/>
      <c r="F7" s="28" t="s">
        <v>26</v>
      </c>
      <c r="G7" s="3"/>
    </row>
    <row r="8" spans="1:11" ht="16.5" customHeight="1">
      <c r="A8" s="30" t="s">
        <v>7</v>
      </c>
      <c r="B8" s="65" t="s">
        <v>8</v>
      </c>
      <c r="C8" s="66"/>
      <c r="D8" s="65" t="s">
        <v>9</v>
      </c>
      <c r="E8" s="66"/>
      <c r="F8" s="52" t="s">
        <v>10</v>
      </c>
    </row>
    <row r="9" spans="1:11" ht="16.5">
      <c r="A9" s="31"/>
      <c r="B9" s="67" t="s">
        <v>11</v>
      </c>
      <c r="C9" s="68"/>
      <c r="D9" s="67" t="s">
        <v>1</v>
      </c>
      <c r="E9" s="68"/>
      <c r="F9" s="53" t="s">
        <v>12</v>
      </c>
    </row>
    <row r="10" spans="1:11" ht="16.5">
      <c r="A10" s="31"/>
      <c r="B10" s="73" t="s">
        <v>48</v>
      </c>
      <c r="C10" s="68"/>
      <c r="D10" s="69"/>
      <c r="E10" s="70"/>
      <c r="F10" s="53" t="s">
        <v>2</v>
      </c>
    </row>
    <row r="11" spans="1:11" ht="16.5">
      <c r="A11" s="19"/>
      <c r="B11" s="69"/>
      <c r="C11" s="70"/>
      <c r="D11" s="69"/>
      <c r="E11" s="70"/>
      <c r="F11" s="53" t="s">
        <v>13</v>
      </c>
    </row>
    <row r="12" spans="1:11" ht="17.25" thickBot="1">
      <c r="A12" s="32" t="s">
        <v>28</v>
      </c>
      <c r="B12" s="71"/>
      <c r="C12" s="72"/>
      <c r="D12" s="71"/>
      <c r="E12" s="72"/>
      <c r="F12" s="54"/>
    </row>
    <row r="13" spans="1:11" ht="16.5">
      <c r="A13" s="33" t="s">
        <v>27</v>
      </c>
      <c r="B13" s="53" t="s">
        <v>14</v>
      </c>
      <c r="C13" s="53" t="s">
        <v>15</v>
      </c>
      <c r="D13" s="53" t="s">
        <v>16</v>
      </c>
      <c r="E13" s="53" t="s">
        <v>17</v>
      </c>
      <c r="F13" s="54"/>
    </row>
    <row r="14" spans="1:11" ht="27" customHeight="1" thickBot="1">
      <c r="A14" s="20" t="s">
        <v>47</v>
      </c>
      <c r="B14" s="15" t="s">
        <v>24</v>
      </c>
      <c r="C14" s="15" t="s">
        <v>25</v>
      </c>
      <c r="D14" s="15" t="s">
        <v>3</v>
      </c>
      <c r="E14" s="15" t="s">
        <v>4</v>
      </c>
      <c r="F14" s="55"/>
    </row>
    <row r="15" spans="1:11" ht="16.5">
      <c r="A15" s="33" t="s">
        <v>120</v>
      </c>
      <c r="B15" s="18"/>
      <c r="C15" s="18"/>
      <c r="D15" s="53"/>
      <c r="E15" s="53"/>
      <c r="F15" s="18">
        <f>B15*0.08</f>
        <v>0</v>
      </c>
    </row>
    <row r="16" spans="1:11">
      <c r="A16" s="19"/>
      <c r="B16" s="19"/>
      <c r="C16" s="19"/>
      <c r="D16" s="53"/>
      <c r="E16" s="53"/>
      <c r="F16" s="19"/>
    </row>
    <row r="17" spans="1:6">
      <c r="A17" s="19"/>
      <c r="B17" s="19"/>
      <c r="C17" s="19"/>
      <c r="D17" s="53"/>
      <c r="E17" s="53"/>
      <c r="F17" s="19"/>
    </row>
    <row r="18" spans="1:6" ht="16.5">
      <c r="A18" s="44" t="s">
        <v>121</v>
      </c>
      <c r="B18" s="19"/>
      <c r="C18" s="19"/>
      <c r="D18" s="53"/>
      <c r="E18" s="53"/>
      <c r="F18" s="19"/>
    </row>
    <row r="19" spans="1:6" ht="17.25" thickBot="1">
      <c r="A19" s="44"/>
      <c r="B19" s="20"/>
      <c r="C19" s="20"/>
      <c r="D19" s="53"/>
      <c r="E19" s="53"/>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4:F24"/>
    <mergeCell ref="A25:F25"/>
    <mergeCell ref="B11:C11"/>
    <mergeCell ref="D11:E11"/>
    <mergeCell ref="B12:C12"/>
    <mergeCell ref="D12:E12"/>
    <mergeCell ref="A22:F22"/>
    <mergeCell ref="A23:F23"/>
    <mergeCell ref="B8:C8"/>
    <mergeCell ref="D8:E8"/>
    <mergeCell ref="B9:C9"/>
    <mergeCell ref="D9:E9"/>
    <mergeCell ref="B10:C10"/>
    <mergeCell ref="D10:E10"/>
  </mergeCells>
  <phoneticPr fontId="2"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F6" sqref="F6"/>
    </sheetView>
  </sheetViews>
  <sheetFormatPr defaultRowHeight="15.75"/>
  <cols>
    <col min="1" max="1" width="26.125" style="1" customWidth="1"/>
    <col min="2" max="5" width="9" style="1"/>
    <col min="6" max="6" width="15.375" style="1" customWidth="1"/>
    <col min="7" max="7" width="13.125" style="1" customWidth="1"/>
    <col min="8" max="8" width="13.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155</v>
      </c>
      <c r="G6" s="5"/>
      <c r="J6" s="25"/>
      <c r="K6" s="6"/>
    </row>
    <row r="7" spans="1:11" ht="16.5" thickBot="1">
      <c r="B7" s="28"/>
      <c r="E7" s="5"/>
      <c r="F7" s="28" t="s">
        <v>26</v>
      </c>
      <c r="G7" s="3"/>
    </row>
    <row r="8" spans="1:11" ht="16.5" customHeight="1">
      <c r="A8" s="30" t="s">
        <v>7</v>
      </c>
      <c r="B8" s="65" t="s">
        <v>8</v>
      </c>
      <c r="C8" s="66"/>
      <c r="D8" s="65" t="s">
        <v>9</v>
      </c>
      <c r="E8" s="66"/>
      <c r="F8" s="52" t="s">
        <v>10</v>
      </c>
    </row>
    <row r="9" spans="1:11" ht="16.5">
      <c r="A9" s="31"/>
      <c r="B9" s="67" t="s">
        <v>11</v>
      </c>
      <c r="C9" s="68"/>
      <c r="D9" s="67" t="s">
        <v>1</v>
      </c>
      <c r="E9" s="68"/>
      <c r="F9" s="53" t="s">
        <v>12</v>
      </c>
    </row>
    <row r="10" spans="1:11" ht="16.5">
      <c r="A10" s="31"/>
      <c r="B10" s="73" t="s">
        <v>48</v>
      </c>
      <c r="C10" s="68"/>
      <c r="D10" s="69"/>
      <c r="E10" s="70"/>
      <c r="F10" s="53" t="s">
        <v>2</v>
      </c>
    </row>
    <row r="11" spans="1:11" ht="16.5">
      <c r="A11" s="19"/>
      <c r="B11" s="69"/>
      <c r="C11" s="70"/>
      <c r="D11" s="69"/>
      <c r="E11" s="70"/>
      <c r="F11" s="53" t="s">
        <v>13</v>
      </c>
    </row>
    <row r="12" spans="1:11" ht="17.25" thickBot="1">
      <c r="A12" s="32" t="s">
        <v>28</v>
      </c>
      <c r="B12" s="71"/>
      <c r="C12" s="72"/>
      <c r="D12" s="71"/>
      <c r="E12" s="72"/>
      <c r="F12" s="54"/>
    </row>
    <row r="13" spans="1:11" ht="16.5">
      <c r="A13" s="33" t="s">
        <v>27</v>
      </c>
      <c r="B13" s="53" t="s">
        <v>14</v>
      </c>
      <c r="C13" s="53" t="s">
        <v>15</v>
      </c>
      <c r="D13" s="53" t="s">
        <v>16</v>
      </c>
      <c r="E13" s="53" t="s">
        <v>17</v>
      </c>
      <c r="F13" s="54"/>
    </row>
    <row r="14" spans="1:11" ht="27" customHeight="1" thickBot="1">
      <c r="A14" s="20" t="s">
        <v>47</v>
      </c>
      <c r="B14" s="15" t="s">
        <v>24</v>
      </c>
      <c r="C14" s="15" t="s">
        <v>25</v>
      </c>
      <c r="D14" s="15" t="s">
        <v>3</v>
      </c>
      <c r="E14" s="15" t="s">
        <v>4</v>
      </c>
      <c r="F14" s="55"/>
    </row>
    <row r="15" spans="1:11" ht="16.5">
      <c r="A15" s="33" t="s">
        <v>120</v>
      </c>
      <c r="B15" s="18"/>
      <c r="C15" s="18"/>
      <c r="D15" s="53"/>
      <c r="E15" s="53"/>
      <c r="F15" s="18">
        <f>B15*0.08</f>
        <v>0</v>
      </c>
    </row>
    <row r="16" spans="1:11">
      <c r="A16" s="19"/>
      <c r="B16" s="19"/>
      <c r="C16" s="19"/>
      <c r="D16" s="53"/>
      <c r="E16" s="53"/>
      <c r="F16" s="19"/>
    </row>
    <row r="17" spans="1:6">
      <c r="A17" s="19"/>
      <c r="B17" s="19"/>
      <c r="C17" s="19"/>
      <c r="D17" s="53"/>
      <c r="E17" s="53"/>
      <c r="F17" s="19"/>
    </row>
    <row r="18" spans="1:6" ht="16.5">
      <c r="A18" s="44" t="s">
        <v>121</v>
      </c>
      <c r="B18" s="19"/>
      <c r="C18" s="19"/>
      <c r="D18" s="53"/>
      <c r="E18" s="53"/>
      <c r="F18" s="19"/>
    </row>
    <row r="19" spans="1:6" ht="17.25" thickBot="1">
      <c r="A19" s="44"/>
      <c r="B19" s="20"/>
      <c r="C19" s="20"/>
      <c r="D19" s="53"/>
      <c r="E19" s="53"/>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4:F24"/>
    <mergeCell ref="A25:F25"/>
    <mergeCell ref="B11:C11"/>
    <mergeCell ref="D11:E11"/>
    <mergeCell ref="B12:C12"/>
    <mergeCell ref="D12:E12"/>
    <mergeCell ref="A22:F22"/>
    <mergeCell ref="A23:F23"/>
    <mergeCell ref="B8:C8"/>
    <mergeCell ref="D8:E8"/>
    <mergeCell ref="B9:C9"/>
    <mergeCell ref="D9:E9"/>
    <mergeCell ref="B10:C10"/>
    <mergeCell ref="D10:E10"/>
  </mergeCells>
  <phoneticPr fontId="2"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F6" sqref="F6"/>
    </sheetView>
  </sheetViews>
  <sheetFormatPr defaultRowHeight="15.75"/>
  <cols>
    <col min="1" max="1" width="26.125" style="1" customWidth="1"/>
    <col min="2" max="5" width="9" style="1"/>
    <col min="6" max="6" width="15.375" style="1" customWidth="1"/>
    <col min="7" max="7" width="13.125" style="1" customWidth="1"/>
    <col min="8" max="8" width="13.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156</v>
      </c>
      <c r="G6" s="5"/>
      <c r="J6" s="25"/>
      <c r="K6" s="6"/>
    </row>
    <row r="7" spans="1:11" ht="16.5" thickBot="1">
      <c r="B7" s="28"/>
      <c r="E7" s="5"/>
      <c r="F7" s="28" t="s">
        <v>26</v>
      </c>
      <c r="G7" s="3"/>
    </row>
    <row r="8" spans="1:11" ht="16.5" customHeight="1">
      <c r="A8" s="30" t="s">
        <v>7</v>
      </c>
      <c r="B8" s="65" t="s">
        <v>8</v>
      </c>
      <c r="C8" s="66"/>
      <c r="D8" s="65" t="s">
        <v>9</v>
      </c>
      <c r="E8" s="66"/>
      <c r="F8" s="52" t="s">
        <v>10</v>
      </c>
    </row>
    <row r="9" spans="1:11" ht="16.5">
      <c r="A9" s="31"/>
      <c r="B9" s="67" t="s">
        <v>11</v>
      </c>
      <c r="C9" s="68"/>
      <c r="D9" s="67" t="s">
        <v>1</v>
      </c>
      <c r="E9" s="68"/>
      <c r="F9" s="53" t="s">
        <v>12</v>
      </c>
    </row>
    <row r="10" spans="1:11" ht="16.5">
      <c r="A10" s="31"/>
      <c r="B10" s="73" t="s">
        <v>48</v>
      </c>
      <c r="C10" s="68"/>
      <c r="D10" s="69"/>
      <c r="E10" s="70"/>
      <c r="F10" s="53" t="s">
        <v>2</v>
      </c>
    </row>
    <row r="11" spans="1:11" ht="16.5">
      <c r="A11" s="19"/>
      <c r="B11" s="69"/>
      <c r="C11" s="70"/>
      <c r="D11" s="69"/>
      <c r="E11" s="70"/>
      <c r="F11" s="53" t="s">
        <v>13</v>
      </c>
    </row>
    <row r="12" spans="1:11" ht="17.25" thickBot="1">
      <c r="A12" s="32" t="s">
        <v>28</v>
      </c>
      <c r="B12" s="71"/>
      <c r="C12" s="72"/>
      <c r="D12" s="71"/>
      <c r="E12" s="72"/>
      <c r="F12" s="54"/>
    </row>
    <row r="13" spans="1:11" ht="16.5">
      <c r="A13" s="33" t="s">
        <v>27</v>
      </c>
      <c r="B13" s="53" t="s">
        <v>14</v>
      </c>
      <c r="C13" s="53" t="s">
        <v>15</v>
      </c>
      <c r="D13" s="53" t="s">
        <v>16</v>
      </c>
      <c r="E13" s="53" t="s">
        <v>17</v>
      </c>
      <c r="F13" s="54"/>
    </row>
    <row r="14" spans="1:11" ht="27" customHeight="1" thickBot="1">
      <c r="A14" s="20" t="s">
        <v>47</v>
      </c>
      <c r="B14" s="15" t="s">
        <v>24</v>
      </c>
      <c r="C14" s="15" t="s">
        <v>25</v>
      </c>
      <c r="D14" s="15" t="s">
        <v>3</v>
      </c>
      <c r="E14" s="15" t="s">
        <v>4</v>
      </c>
      <c r="F14" s="55"/>
    </row>
    <row r="15" spans="1:11" ht="16.5">
      <c r="A15" s="33" t="s">
        <v>120</v>
      </c>
      <c r="B15" s="18"/>
      <c r="C15" s="18"/>
      <c r="D15" s="53"/>
      <c r="E15" s="53"/>
      <c r="F15" s="18">
        <f>B15*0.08</f>
        <v>0</v>
      </c>
    </row>
    <row r="16" spans="1:11">
      <c r="A16" s="19"/>
      <c r="B16" s="19"/>
      <c r="C16" s="19"/>
      <c r="D16" s="53"/>
      <c r="E16" s="53"/>
      <c r="F16" s="19"/>
    </row>
    <row r="17" spans="1:6">
      <c r="A17" s="19"/>
      <c r="B17" s="19"/>
      <c r="C17" s="19"/>
      <c r="D17" s="53"/>
      <c r="E17" s="53"/>
      <c r="F17" s="19"/>
    </row>
    <row r="18" spans="1:6" ht="16.5">
      <c r="A18" s="44" t="s">
        <v>121</v>
      </c>
      <c r="B18" s="19"/>
      <c r="C18" s="19"/>
      <c r="D18" s="53"/>
      <c r="E18" s="53"/>
      <c r="F18" s="19"/>
    </row>
    <row r="19" spans="1:6" ht="17.25" thickBot="1">
      <c r="A19" s="44"/>
      <c r="B19" s="20"/>
      <c r="C19" s="20"/>
      <c r="D19" s="53"/>
      <c r="E19" s="53"/>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4:F24"/>
    <mergeCell ref="A25:F25"/>
    <mergeCell ref="B11:C11"/>
    <mergeCell ref="D11:E11"/>
    <mergeCell ref="B12:C12"/>
    <mergeCell ref="D12:E12"/>
    <mergeCell ref="A22:F22"/>
    <mergeCell ref="A23:F23"/>
    <mergeCell ref="B8:C8"/>
    <mergeCell ref="D8:E8"/>
    <mergeCell ref="B9:C9"/>
    <mergeCell ref="D9:E9"/>
    <mergeCell ref="B10:C10"/>
    <mergeCell ref="D10:E10"/>
  </mergeCells>
  <phoneticPr fontId="2"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F6" sqref="F6"/>
    </sheetView>
  </sheetViews>
  <sheetFormatPr defaultRowHeight="15.75"/>
  <cols>
    <col min="1" max="1" width="26.125" style="1" customWidth="1"/>
    <col min="2" max="5" width="9" style="1"/>
    <col min="6" max="6" width="15.375" style="1" customWidth="1"/>
    <col min="7" max="7" width="13.125" style="1" customWidth="1"/>
    <col min="8" max="8" width="13.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157</v>
      </c>
      <c r="G6" s="5"/>
      <c r="J6" s="25"/>
      <c r="K6" s="6"/>
    </row>
    <row r="7" spans="1:11" ht="16.5" thickBot="1">
      <c r="B7" s="28"/>
      <c r="E7" s="5"/>
      <c r="F7" s="28" t="s">
        <v>26</v>
      </c>
      <c r="G7" s="3"/>
    </row>
    <row r="8" spans="1:11" ht="16.5" customHeight="1">
      <c r="A8" s="30" t="s">
        <v>7</v>
      </c>
      <c r="B8" s="65" t="s">
        <v>8</v>
      </c>
      <c r="C8" s="66"/>
      <c r="D8" s="65" t="s">
        <v>9</v>
      </c>
      <c r="E8" s="66"/>
      <c r="F8" s="52" t="s">
        <v>10</v>
      </c>
    </row>
    <row r="9" spans="1:11" ht="16.5">
      <c r="A9" s="31"/>
      <c r="B9" s="67" t="s">
        <v>11</v>
      </c>
      <c r="C9" s="68"/>
      <c r="D9" s="67" t="s">
        <v>1</v>
      </c>
      <c r="E9" s="68"/>
      <c r="F9" s="53" t="s">
        <v>12</v>
      </c>
    </row>
    <row r="10" spans="1:11" ht="16.5">
      <c r="A10" s="31"/>
      <c r="B10" s="73" t="s">
        <v>48</v>
      </c>
      <c r="C10" s="68"/>
      <c r="D10" s="69"/>
      <c r="E10" s="70"/>
      <c r="F10" s="53" t="s">
        <v>2</v>
      </c>
    </row>
    <row r="11" spans="1:11" ht="16.5">
      <c r="A11" s="19"/>
      <c r="B11" s="69"/>
      <c r="C11" s="70"/>
      <c r="D11" s="69"/>
      <c r="E11" s="70"/>
      <c r="F11" s="53" t="s">
        <v>13</v>
      </c>
    </row>
    <row r="12" spans="1:11" ht="17.25" thickBot="1">
      <c r="A12" s="32" t="s">
        <v>28</v>
      </c>
      <c r="B12" s="71"/>
      <c r="C12" s="72"/>
      <c r="D12" s="71"/>
      <c r="E12" s="72"/>
      <c r="F12" s="54"/>
    </row>
    <row r="13" spans="1:11" ht="16.5">
      <c r="A13" s="33" t="s">
        <v>27</v>
      </c>
      <c r="B13" s="53" t="s">
        <v>14</v>
      </c>
      <c r="C13" s="53" t="s">
        <v>15</v>
      </c>
      <c r="D13" s="53" t="s">
        <v>16</v>
      </c>
      <c r="E13" s="53" t="s">
        <v>17</v>
      </c>
      <c r="F13" s="54"/>
    </row>
    <row r="14" spans="1:11" ht="27" customHeight="1" thickBot="1">
      <c r="A14" s="20" t="s">
        <v>47</v>
      </c>
      <c r="B14" s="15" t="s">
        <v>24</v>
      </c>
      <c r="C14" s="15" t="s">
        <v>25</v>
      </c>
      <c r="D14" s="15" t="s">
        <v>3</v>
      </c>
      <c r="E14" s="15" t="s">
        <v>4</v>
      </c>
      <c r="F14" s="55"/>
    </row>
    <row r="15" spans="1:11" ht="16.5">
      <c r="A15" s="33" t="s">
        <v>120</v>
      </c>
      <c r="B15" s="18"/>
      <c r="C15" s="18"/>
      <c r="D15" s="53"/>
      <c r="E15" s="53"/>
      <c r="F15" s="18">
        <f>B15*0.08</f>
        <v>0</v>
      </c>
    </row>
    <row r="16" spans="1:11">
      <c r="A16" s="19"/>
      <c r="B16" s="19"/>
      <c r="C16" s="19"/>
      <c r="D16" s="53"/>
      <c r="E16" s="53"/>
      <c r="F16" s="19"/>
    </row>
    <row r="17" spans="1:6">
      <c r="A17" s="19"/>
      <c r="B17" s="19"/>
      <c r="C17" s="19"/>
      <c r="D17" s="53"/>
      <c r="E17" s="53"/>
      <c r="F17" s="19"/>
    </row>
    <row r="18" spans="1:6" ht="16.5">
      <c r="A18" s="44" t="s">
        <v>121</v>
      </c>
      <c r="B18" s="19"/>
      <c r="C18" s="19"/>
      <c r="D18" s="53"/>
      <c r="E18" s="53"/>
      <c r="F18" s="19"/>
    </row>
    <row r="19" spans="1:6" ht="17.25" thickBot="1">
      <c r="A19" s="44"/>
      <c r="B19" s="20"/>
      <c r="C19" s="20"/>
      <c r="D19" s="53"/>
      <c r="E19" s="53"/>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4:F24"/>
    <mergeCell ref="A25:F25"/>
    <mergeCell ref="B11:C11"/>
    <mergeCell ref="D11:E11"/>
    <mergeCell ref="B12:C12"/>
    <mergeCell ref="D12:E12"/>
    <mergeCell ref="A22:F22"/>
    <mergeCell ref="A23:F23"/>
    <mergeCell ref="B8:C8"/>
    <mergeCell ref="D8:E8"/>
    <mergeCell ref="B9:C9"/>
    <mergeCell ref="D9:E9"/>
    <mergeCell ref="B10:C10"/>
    <mergeCell ref="D10:E10"/>
  </mergeCells>
  <phoneticPr fontId="2" type="noConversion"/>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F6" sqref="F6"/>
    </sheetView>
  </sheetViews>
  <sheetFormatPr defaultRowHeight="15.75"/>
  <cols>
    <col min="1" max="1" width="26.125" style="1" customWidth="1"/>
    <col min="2" max="5" width="9" style="1"/>
    <col min="6" max="6" width="15.375" style="1" customWidth="1"/>
    <col min="7" max="7" width="13.125" style="1" customWidth="1"/>
    <col min="8" max="8" width="13.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158</v>
      </c>
      <c r="G6" s="5"/>
      <c r="J6" s="25"/>
      <c r="K6" s="6"/>
    </row>
    <row r="7" spans="1:11" ht="16.5" thickBot="1">
      <c r="B7" s="28"/>
      <c r="E7" s="5"/>
      <c r="F7" s="28" t="s">
        <v>26</v>
      </c>
      <c r="G7" s="3"/>
    </row>
    <row r="8" spans="1:11" ht="16.5" customHeight="1">
      <c r="A8" s="30" t="s">
        <v>7</v>
      </c>
      <c r="B8" s="65" t="s">
        <v>8</v>
      </c>
      <c r="C8" s="66"/>
      <c r="D8" s="65" t="s">
        <v>9</v>
      </c>
      <c r="E8" s="66"/>
      <c r="F8" s="52" t="s">
        <v>10</v>
      </c>
    </row>
    <row r="9" spans="1:11" ht="16.5">
      <c r="A9" s="31"/>
      <c r="B9" s="67" t="s">
        <v>11</v>
      </c>
      <c r="C9" s="68"/>
      <c r="D9" s="67" t="s">
        <v>1</v>
      </c>
      <c r="E9" s="68"/>
      <c r="F9" s="53" t="s">
        <v>12</v>
      </c>
    </row>
    <row r="10" spans="1:11" ht="16.5">
      <c r="A10" s="31"/>
      <c r="B10" s="73" t="s">
        <v>48</v>
      </c>
      <c r="C10" s="68"/>
      <c r="D10" s="69"/>
      <c r="E10" s="70"/>
      <c r="F10" s="53" t="s">
        <v>2</v>
      </c>
    </row>
    <row r="11" spans="1:11" ht="16.5">
      <c r="A11" s="19"/>
      <c r="B11" s="69"/>
      <c r="C11" s="70"/>
      <c r="D11" s="69"/>
      <c r="E11" s="70"/>
      <c r="F11" s="53" t="s">
        <v>13</v>
      </c>
    </row>
    <row r="12" spans="1:11" ht="17.25" thickBot="1">
      <c r="A12" s="32" t="s">
        <v>28</v>
      </c>
      <c r="B12" s="71"/>
      <c r="C12" s="72"/>
      <c r="D12" s="71"/>
      <c r="E12" s="72"/>
      <c r="F12" s="54"/>
    </row>
    <row r="13" spans="1:11" ht="16.5">
      <c r="A13" s="33" t="s">
        <v>27</v>
      </c>
      <c r="B13" s="53" t="s">
        <v>14</v>
      </c>
      <c r="C13" s="53" t="s">
        <v>15</v>
      </c>
      <c r="D13" s="53" t="s">
        <v>16</v>
      </c>
      <c r="E13" s="53" t="s">
        <v>17</v>
      </c>
      <c r="F13" s="54"/>
    </row>
    <row r="14" spans="1:11" ht="27" customHeight="1" thickBot="1">
      <c r="A14" s="20" t="s">
        <v>47</v>
      </c>
      <c r="B14" s="15" t="s">
        <v>24</v>
      </c>
      <c r="C14" s="15" t="s">
        <v>25</v>
      </c>
      <c r="D14" s="15" t="s">
        <v>3</v>
      </c>
      <c r="E14" s="15" t="s">
        <v>4</v>
      </c>
      <c r="F14" s="55"/>
    </row>
    <row r="15" spans="1:11" ht="16.5">
      <c r="A15" s="33" t="s">
        <v>120</v>
      </c>
      <c r="B15" s="18"/>
      <c r="C15" s="18"/>
      <c r="D15" s="53"/>
      <c r="E15" s="53"/>
      <c r="F15" s="18">
        <f>B15*0.08</f>
        <v>0</v>
      </c>
    </row>
    <row r="16" spans="1:11">
      <c r="A16" s="19"/>
      <c r="B16" s="19"/>
      <c r="C16" s="19"/>
      <c r="D16" s="53"/>
      <c r="E16" s="53"/>
      <c r="F16" s="19"/>
    </row>
    <row r="17" spans="1:6">
      <c r="A17" s="19"/>
      <c r="B17" s="19"/>
      <c r="C17" s="19"/>
      <c r="D17" s="53"/>
      <c r="E17" s="53"/>
      <c r="F17" s="19"/>
    </row>
    <row r="18" spans="1:6" ht="16.5">
      <c r="A18" s="44" t="s">
        <v>121</v>
      </c>
      <c r="B18" s="19"/>
      <c r="C18" s="19"/>
      <c r="D18" s="53"/>
      <c r="E18" s="53"/>
      <c r="F18" s="19"/>
    </row>
    <row r="19" spans="1:6" ht="17.25" thickBot="1">
      <c r="A19" s="44"/>
      <c r="B19" s="20"/>
      <c r="C19" s="20"/>
      <c r="D19" s="53"/>
      <c r="E19" s="53"/>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4:F24"/>
    <mergeCell ref="A25:F25"/>
    <mergeCell ref="B11:C11"/>
    <mergeCell ref="D11:E11"/>
    <mergeCell ref="B12:C12"/>
    <mergeCell ref="D12:E12"/>
    <mergeCell ref="A22:F22"/>
    <mergeCell ref="A23:F23"/>
    <mergeCell ref="B8:C8"/>
    <mergeCell ref="D8:E8"/>
    <mergeCell ref="B9:C9"/>
    <mergeCell ref="D9:E9"/>
    <mergeCell ref="B10:C10"/>
    <mergeCell ref="D10:E10"/>
  </mergeCells>
  <phoneticPr fontId="2"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F6" sqref="F6"/>
    </sheetView>
  </sheetViews>
  <sheetFormatPr defaultRowHeight="15.75"/>
  <cols>
    <col min="1" max="1" width="26.125" style="1" customWidth="1"/>
    <col min="2" max="5" width="9" style="1"/>
    <col min="6" max="6" width="15.375" style="1" customWidth="1"/>
    <col min="7" max="7" width="13.125" style="1" customWidth="1"/>
    <col min="8" max="8" width="13.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159</v>
      </c>
      <c r="G6" s="5"/>
      <c r="J6" s="25"/>
      <c r="K6" s="6"/>
    </row>
    <row r="7" spans="1:11" ht="16.5" thickBot="1">
      <c r="B7" s="28"/>
      <c r="E7" s="5"/>
      <c r="F7" s="28" t="s">
        <v>26</v>
      </c>
      <c r="G7" s="3"/>
    </row>
    <row r="8" spans="1:11" ht="16.5" customHeight="1">
      <c r="A8" s="30" t="s">
        <v>7</v>
      </c>
      <c r="B8" s="65" t="s">
        <v>8</v>
      </c>
      <c r="C8" s="66"/>
      <c r="D8" s="65" t="s">
        <v>9</v>
      </c>
      <c r="E8" s="66"/>
      <c r="F8" s="52" t="s">
        <v>10</v>
      </c>
    </row>
    <row r="9" spans="1:11" ht="16.5">
      <c r="A9" s="31"/>
      <c r="B9" s="67" t="s">
        <v>11</v>
      </c>
      <c r="C9" s="68"/>
      <c r="D9" s="67" t="s">
        <v>1</v>
      </c>
      <c r="E9" s="68"/>
      <c r="F9" s="53" t="s">
        <v>12</v>
      </c>
    </row>
    <row r="10" spans="1:11" ht="16.5">
      <c r="A10" s="31"/>
      <c r="B10" s="73" t="s">
        <v>48</v>
      </c>
      <c r="C10" s="68"/>
      <c r="D10" s="69"/>
      <c r="E10" s="70"/>
      <c r="F10" s="53" t="s">
        <v>2</v>
      </c>
    </row>
    <row r="11" spans="1:11" ht="16.5">
      <c r="A11" s="19"/>
      <c r="B11" s="69"/>
      <c r="C11" s="70"/>
      <c r="D11" s="69"/>
      <c r="E11" s="70"/>
      <c r="F11" s="53" t="s">
        <v>13</v>
      </c>
    </row>
    <row r="12" spans="1:11" ht="17.25" thickBot="1">
      <c r="A12" s="32" t="s">
        <v>28</v>
      </c>
      <c r="B12" s="71"/>
      <c r="C12" s="72"/>
      <c r="D12" s="71"/>
      <c r="E12" s="72"/>
      <c r="F12" s="54"/>
    </row>
    <row r="13" spans="1:11" ht="16.5">
      <c r="A13" s="33" t="s">
        <v>27</v>
      </c>
      <c r="B13" s="53" t="s">
        <v>14</v>
      </c>
      <c r="C13" s="53" t="s">
        <v>15</v>
      </c>
      <c r="D13" s="53" t="s">
        <v>16</v>
      </c>
      <c r="E13" s="53" t="s">
        <v>17</v>
      </c>
      <c r="F13" s="54"/>
    </row>
    <row r="14" spans="1:11" ht="27" customHeight="1" thickBot="1">
      <c r="A14" s="20" t="s">
        <v>47</v>
      </c>
      <c r="B14" s="15" t="s">
        <v>24</v>
      </c>
      <c r="C14" s="15" t="s">
        <v>25</v>
      </c>
      <c r="D14" s="15" t="s">
        <v>3</v>
      </c>
      <c r="E14" s="15" t="s">
        <v>4</v>
      </c>
      <c r="F14" s="55"/>
    </row>
    <row r="15" spans="1:11" ht="16.5">
      <c r="A15" s="33" t="s">
        <v>120</v>
      </c>
      <c r="B15" s="18"/>
      <c r="C15" s="18"/>
      <c r="D15" s="53"/>
      <c r="E15" s="53"/>
      <c r="F15" s="18">
        <f>B15*0.08</f>
        <v>0</v>
      </c>
    </row>
    <row r="16" spans="1:11">
      <c r="A16" s="19"/>
      <c r="B16" s="19"/>
      <c r="C16" s="19"/>
      <c r="D16" s="53"/>
      <c r="E16" s="53"/>
      <c r="F16" s="19"/>
    </row>
    <row r="17" spans="1:6">
      <c r="A17" s="19"/>
      <c r="B17" s="19"/>
      <c r="C17" s="19"/>
      <c r="D17" s="53"/>
      <c r="E17" s="53"/>
      <c r="F17" s="19"/>
    </row>
    <row r="18" spans="1:6" ht="16.5">
      <c r="A18" s="44" t="s">
        <v>121</v>
      </c>
      <c r="B18" s="19"/>
      <c r="C18" s="19"/>
      <c r="D18" s="53"/>
      <c r="E18" s="53"/>
      <c r="F18" s="19"/>
    </row>
    <row r="19" spans="1:6" ht="17.25" thickBot="1">
      <c r="A19" s="44"/>
      <c r="B19" s="20"/>
      <c r="C19" s="20"/>
      <c r="D19" s="53"/>
      <c r="E19" s="53"/>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4:F24"/>
    <mergeCell ref="A25:F25"/>
    <mergeCell ref="B11:C11"/>
    <mergeCell ref="D11:E11"/>
    <mergeCell ref="B12:C12"/>
    <mergeCell ref="D12:E12"/>
    <mergeCell ref="A22:F22"/>
    <mergeCell ref="A23:F23"/>
    <mergeCell ref="B8:C8"/>
    <mergeCell ref="D8:E8"/>
    <mergeCell ref="B9:C9"/>
    <mergeCell ref="D9:E9"/>
    <mergeCell ref="B10:C10"/>
    <mergeCell ref="D10:E10"/>
  </mergeCells>
  <phoneticPr fontId="2"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F6" sqref="F6"/>
    </sheetView>
  </sheetViews>
  <sheetFormatPr defaultRowHeight="15.75"/>
  <cols>
    <col min="1" max="1" width="26.125" style="1" customWidth="1"/>
    <col min="2" max="5" width="9" style="1"/>
    <col min="6" max="6" width="15.375" style="1" customWidth="1"/>
    <col min="7" max="7" width="13.125" style="1" customWidth="1"/>
    <col min="8" max="8" width="13.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160</v>
      </c>
      <c r="G6" s="5"/>
      <c r="J6" s="25"/>
      <c r="K6" s="6"/>
    </row>
    <row r="7" spans="1:11" ht="16.5" thickBot="1">
      <c r="B7" s="28"/>
      <c r="E7" s="5"/>
      <c r="F7" s="28" t="s">
        <v>26</v>
      </c>
      <c r="G7" s="3"/>
    </row>
    <row r="8" spans="1:11" ht="16.5" customHeight="1">
      <c r="A8" s="30" t="s">
        <v>7</v>
      </c>
      <c r="B8" s="65" t="s">
        <v>8</v>
      </c>
      <c r="C8" s="66"/>
      <c r="D8" s="65" t="s">
        <v>9</v>
      </c>
      <c r="E8" s="66"/>
      <c r="F8" s="52" t="s">
        <v>10</v>
      </c>
    </row>
    <row r="9" spans="1:11" ht="16.5">
      <c r="A9" s="31"/>
      <c r="B9" s="67" t="s">
        <v>11</v>
      </c>
      <c r="C9" s="68"/>
      <c r="D9" s="67" t="s">
        <v>1</v>
      </c>
      <c r="E9" s="68"/>
      <c r="F9" s="53" t="s">
        <v>12</v>
      </c>
    </row>
    <row r="10" spans="1:11" ht="16.5">
      <c r="A10" s="31"/>
      <c r="B10" s="73" t="s">
        <v>48</v>
      </c>
      <c r="C10" s="68"/>
      <c r="D10" s="69"/>
      <c r="E10" s="70"/>
      <c r="F10" s="53" t="s">
        <v>2</v>
      </c>
    </row>
    <row r="11" spans="1:11" ht="16.5">
      <c r="A11" s="19"/>
      <c r="B11" s="69"/>
      <c r="C11" s="70"/>
      <c r="D11" s="69"/>
      <c r="E11" s="70"/>
      <c r="F11" s="53" t="s">
        <v>13</v>
      </c>
    </row>
    <row r="12" spans="1:11" ht="17.25" thickBot="1">
      <c r="A12" s="32" t="s">
        <v>28</v>
      </c>
      <c r="B12" s="71"/>
      <c r="C12" s="72"/>
      <c r="D12" s="71"/>
      <c r="E12" s="72"/>
      <c r="F12" s="54"/>
    </row>
    <row r="13" spans="1:11" ht="16.5">
      <c r="A13" s="33" t="s">
        <v>27</v>
      </c>
      <c r="B13" s="53" t="s">
        <v>14</v>
      </c>
      <c r="C13" s="53" t="s">
        <v>15</v>
      </c>
      <c r="D13" s="53" t="s">
        <v>16</v>
      </c>
      <c r="E13" s="53" t="s">
        <v>17</v>
      </c>
      <c r="F13" s="54"/>
    </row>
    <row r="14" spans="1:11" ht="27" customHeight="1" thickBot="1">
      <c r="A14" s="20" t="s">
        <v>47</v>
      </c>
      <c r="B14" s="15" t="s">
        <v>24</v>
      </c>
      <c r="C14" s="15" t="s">
        <v>25</v>
      </c>
      <c r="D14" s="15" t="s">
        <v>3</v>
      </c>
      <c r="E14" s="15" t="s">
        <v>4</v>
      </c>
      <c r="F14" s="55"/>
    </row>
    <row r="15" spans="1:11" ht="16.5">
      <c r="A15" s="33" t="s">
        <v>120</v>
      </c>
      <c r="B15" s="18"/>
      <c r="C15" s="18"/>
      <c r="D15" s="53"/>
      <c r="E15" s="53"/>
      <c r="F15" s="18">
        <f>B15*0.08</f>
        <v>0</v>
      </c>
    </row>
    <row r="16" spans="1:11">
      <c r="A16" s="19"/>
      <c r="B16" s="19"/>
      <c r="C16" s="19"/>
      <c r="D16" s="53"/>
      <c r="E16" s="53"/>
      <c r="F16" s="19"/>
    </row>
    <row r="17" spans="1:6">
      <c r="A17" s="19"/>
      <c r="B17" s="19"/>
      <c r="C17" s="19"/>
      <c r="D17" s="53"/>
      <c r="E17" s="53"/>
      <c r="F17" s="19"/>
    </row>
    <row r="18" spans="1:6" ht="16.5">
      <c r="A18" s="44" t="s">
        <v>121</v>
      </c>
      <c r="B18" s="19"/>
      <c r="C18" s="19"/>
      <c r="D18" s="53"/>
      <c r="E18" s="53"/>
      <c r="F18" s="19"/>
    </row>
    <row r="19" spans="1:6" ht="17.25" thickBot="1">
      <c r="A19" s="44"/>
      <c r="B19" s="20"/>
      <c r="C19" s="20"/>
      <c r="D19" s="53"/>
      <c r="E19" s="53"/>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4:F24"/>
    <mergeCell ref="A25:F25"/>
    <mergeCell ref="B11:C11"/>
    <mergeCell ref="D11:E11"/>
    <mergeCell ref="B12:C12"/>
    <mergeCell ref="D12:E12"/>
    <mergeCell ref="A22:F22"/>
    <mergeCell ref="A23:F23"/>
    <mergeCell ref="B8:C8"/>
    <mergeCell ref="D8:E8"/>
    <mergeCell ref="B9:C9"/>
    <mergeCell ref="D9:E9"/>
    <mergeCell ref="B10:C10"/>
    <mergeCell ref="D10:E10"/>
  </mergeCells>
  <phoneticPr fontId="2"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F6" sqref="F6"/>
    </sheetView>
  </sheetViews>
  <sheetFormatPr defaultRowHeight="15.75"/>
  <cols>
    <col min="1" max="1" width="26.125" style="1" customWidth="1"/>
    <col min="2" max="5" width="9" style="1"/>
    <col min="6" max="6" width="15.375" style="1" customWidth="1"/>
    <col min="7" max="7" width="13.125" style="1" customWidth="1"/>
    <col min="8" max="8" width="13.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161</v>
      </c>
      <c r="G6" s="5"/>
      <c r="J6" s="25"/>
      <c r="K6" s="6"/>
    </row>
    <row r="7" spans="1:11" ht="16.5" thickBot="1">
      <c r="B7" s="28"/>
      <c r="E7" s="5"/>
      <c r="F7" s="28" t="s">
        <v>26</v>
      </c>
      <c r="G7" s="3"/>
    </row>
    <row r="8" spans="1:11" ht="16.5" customHeight="1">
      <c r="A8" s="30" t="s">
        <v>7</v>
      </c>
      <c r="B8" s="65" t="s">
        <v>8</v>
      </c>
      <c r="C8" s="66"/>
      <c r="D8" s="65" t="s">
        <v>9</v>
      </c>
      <c r="E8" s="66"/>
      <c r="F8" s="52" t="s">
        <v>10</v>
      </c>
    </row>
    <row r="9" spans="1:11" ht="16.5">
      <c r="A9" s="31"/>
      <c r="B9" s="67" t="s">
        <v>11</v>
      </c>
      <c r="C9" s="68"/>
      <c r="D9" s="67" t="s">
        <v>1</v>
      </c>
      <c r="E9" s="68"/>
      <c r="F9" s="53" t="s">
        <v>12</v>
      </c>
    </row>
    <row r="10" spans="1:11" ht="16.5">
      <c r="A10" s="31"/>
      <c r="B10" s="73" t="s">
        <v>48</v>
      </c>
      <c r="C10" s="68"/>
      <c r="D10" s="69"/>
      <c r="E10" s="70"/>
      <c r="F10" s="53" t="s">
        <v>2</v>
      </c>
    </row>
    <row r="11" spans="1:11" ht="16.5">
      <c r="A11" s="19"/>
      <c r="B11" s="69"/>
      <c r="C11" s="70"/>
      <c r="D11" s="69"/>
      <c r="E11" s="70"/>
      <c r="F11" s="53" t="s">
        <v>13</v>
      </c>
    </row>
    <row r="12" spans="1:11" ht="17.25" thickBot="1">
      <c r="A12" s="32" t="s">
        <v>28</v>
      </c>
      <c r="B12" s="71"/>
      <c r="C12" s="72"/>
      <c r="D12" s="71"/>
      <c r="E12" s="72"/>
      <c r="F12" s="54"/>
    </row>
    <row r="13" spans="1:11" ht="16.5">
      <c r="A13" s="33" t="s">
        <v>27</v>
      </c>
      <c r="B13" s="53" t="s">
        <v>14</v>
      </c>
      <c r="C13" s="53" t="s">
        <v>15</v>
      </c>
      <c r="D13" s="53" t="s">
        <v>16</v>
      </c>
      <c r="E13" s="53" t="s">
        <v>17</v>
      </c>
      <c r="F13" s="54"/>
    </row>
    <row r="14" spans="1:11" ht="27" customHeight="1" thickBot="1">
      <c r="A14" s="20" t="s">
        <v>47</v>
      </c>
      <c r="B14" s="15" t="s">
        <v>24</v>
      </c>
      <c r="C14" s="15" t="s">
        <v>25</v>
      </c>
      <c r="D14" s="15" t="s">
        <v>3</v>
      </c>
      <c r="E14" s="15" t="s">
        <v>4</v>
      </c>
      <c r="F14" s="55"/>
    </row>
    <row r="15" spans="1:11" ht="16.5">
      <c r="A15" s="33" t="s">
        <v>120</v>
      </c>
      <c r="B15" s="18"/>
      <c r="C15" s="18"/>
      <c r="D15" s="53"/>
      <c r="E15" s="53"/>
      <c r="F15" s="18">
        <f>B15*0.08</f>
        <v>0</v>
      </c>
    </row>
    <row r="16" spans="1:11">
      <c r="A16" s="19"/>
      <c r="B16" s="19"/>
      <c r="C16" s="19"/>
      <c r="D16" s="53"/>
      <c r="E16" s="53"/>
      <c r="F16" s="19"/>
    </row>
    <row r="17" spans="1:6">
      <c r="A17" s="19"/>
      <c r="B17" s="19"/>
      <c r="C17" s="19"/>
      <c r="D17" s="53"/>
      <c r="E17" s="53"/>
      <c r="F17" s="19"/>
    </row>
    <row r="18" spans="1:6" ht="16.5">
      <c r="A18" s="44" t="s">
        <v>121</v>
      </c>
      <c r="B18" s="19"/>
      <c r="C18" s="19"/>
      <c r="D18" s="53"/>
      <c r="E18" s="53"/>
      <c r="F18" s="19"/>
    </row>
    <row r="19" spans="1:6" ht="17.25" thickBot="1">
      <c r="A19" s="44"/>
      <c r="B19" s="20"/>
      <c r="C19" s="20"/>
      <c r="D19" s="53"/>
      <c r="E19" s="53"/>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4:F24"/>
    <mergeCell ref="A25:F25"/>
    <mergeCell ref="B11:C11"/>
    <mergeCell ref="D11:E11"/>
    <mergeCell ref="B12:C12"/>
    <mergeCell ref="D12:E12"/>
    <mergeCell ref="A22:F22"/>
    <mergeCell ref="A23:F23"/>
    <mergeCell ref="B8:C8"/>
    <mergeCell ref="D8:E8"/>
    <mergeCell ref="B9:C9"/>
    <mergeCell ref="D9:E9"/>
    <mergeCell ref="B10:C10"/>
    <mergeCell ref="D10:E10"/>
  </mergeCells>
  <phoneticPr fontId="2"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J11" sqref="J11"/>
    </sheetView>
  </sheetViews>
  <sheetFormatPr defaultRowHeight="15.75"/>
  <cols>
    <col min="1" max="1" width="26.125" style="1" customWidth="1"/>
    <col min="2" max="5" width="9" style="1"/>
    <col min="6" max="6" width="15.375" style="1" customWidth="1"/>
    <col min="7" max="7" width="13.125" style="1" customWidth="1"/>
    <col min="8" max="8" width="13.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162</v>
      </c>
      <c r="G6" s="5"/>
      <c r="J6" s="25"/>
      <c r="K6" s="6"/>
    </row>
    <row r="7" spans="1:11" ht="16.5" thickBot="1">
      <c r="B7" s="28"/>
      <c r="E7" s="5"/>
      <c r="F7" s="28" t="s">
        <v>26</v>
      </c>
      <c r="G7" s="3"/>
    </row>
    <row r="8" spans="1:11" ht="16.5" customHeight="1">
      <c r="A8" s="30" t="s">
        <v>7</v>
      </c>
      <c r="B8" s="65" t="s">
        <v>8</v>
      </c>
      <c r="C8" s="66"/>
      <c r="D8" s="65" t="s">
        <v>9</v>
      </c>
      <c r="E8" s="66"/>
      <c r="F8" s="52" t="s">
        <v>10</v>
      </c>
    </row>
    <row r="9" spans="1:11" ht="16.5">
      <c r="A9" s="31"/>
      <c r="B9" s="67" t="s">
        <v>11</v>
      </c>
      <c r="C9" s="68"/>
      <c r="D9" s="67" t="s">
        <v>1</v>
      </c>
      <c r="E9" s="68"/>
      <c r="F9" s="53" t="s">
        <v>12</v>
      </c>
    </row>
    <row r="10" spans="1:11" ht="16.5">
      <c r="A10" s="31"/>
      <c r="B10" s="73" t="s">
        <v>48</v>
      </c>
      <c r="C10" s="68"/>
      <c r="D10" s="69"/>
      <c r="E10" s="70"/>
      <c r="F10" s="53" t="s">
        <v>2</v>
      </c>
    </row>
    <row r="11" spans="1:11" ht="16.5">
      <c r="A11" s="19"/>
      <c r="B11" s="69"/>
      <c r="C11" s="70"/>
      <c r="D11" s="69"/>
      <c r="E11" s="70"/>
      <c r="F11" s="53" t="s">
        <v>13</v>
      </c>
    </row>
    <row r="12" spans="1:11" ht="17.25" thickBot="1">
      <c r="A12" s="32" t="s">
        <v>28</v>
      </c>
      <c r="B12" s="71"/>
      <c r="C12" s="72"/>
      <c r="D12" s="71"/>
      <c r="E12" s="72"/>
      <c r="F12" s="54"/>
    </row>
    <row r="13" spans="1:11" ht="16.5">
      <c r="A13" s="33" t="s">
        <v>27</v>
      </c>
      <c r="B13" s="53" t="s">
        <v>14</v>
      </c>
      <c r="C13" s="53" t="s">
        <v>15</v>
      </c>
      <c r="D13" s="53" t="s">
        <v>16</v>
      </c>
      <c r="E13" s="53" t="s">
        <v>17</v>
      </c>
      <c r="F13" s="54"/>
    </row>
    <row r="14" spans="1:11" ht="27" customHeight="1" thickBot="1">
      <c r="A14" s="20" t="s">
        <v>47</v>
      </c>
      <c r="B14" s="15" t="s">
        <v>24</v>
      </c>
      <c r="C14" s="15" t="s">
        <v>25</v>
      </c>
      <c r="D14" s="15" t="s">
        <v>3</v>
      </c>
      <c r="E14" s="15" t="s">
        <v>4</v>
      </c>
      <c r="F14" s="55"/>
    </row>
    <row r="15" spans="1:11" ht="16.5">
      <c r="A15" s="33" t="s">
        <v>120</v>
      </c>
      <c r="B15" s="18"/>
      <c r="C15" s="18"/>
      <c r="D15" s="53"/>
      <c r="E15" s="53"/>
      <c r="F15" s="18">
        <f>B15*0.08</f>
        <v>0</v>
      </c>
    </row>
    <row r="16" spans="1:11">
      <c r="A16" s="19"/>
      <c r="B16" s="19"/>
      <c r="C16" s="19"/>
      <c r="D16" s="53"/>
      <c r="E16" s="53"/>
      <c r="F16" s="19"/>
    </row>
    <row r="17" spans="1:6">
      <c r="A17" s="19"/>
      <c r="B17" s="19"/>
      <c r="C17" s="19"/>
      <c r="D17" s="53"/>
      <c r="E17" s="53"/>
      <c r="F17" s="19"/>
    </row>
    <row r="18" spans="1:6" ht="16.5">
      <c r="A18" s="44" t="s">
        <v>121</v>
      </c>
      <c r="B18" s="19"/>
      <c r="C18" s="19"/>
      <c r="D18" s="53"/>
      <c r="E18" s="53"/>
      <c r="F18" s="19"/>
    </row>
    <row r="19" spans="1:6" ht="17.25" thickBot="1">
      <c r="A19" s="44"/>
      <c r="B19" s="20"/>
      <c r="C19" s="20"/>
      <c r="D19" s="53"/>
      <c r="E19" s="53"/>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4:F24"/>
    <mergeCell ref="A25:F25"/>
    <mergeCell ref="B11:C11"/>
    <mergeCell ref="D11:E11"/>
    <mergeCell ref="B12:C12"/>
    <mergeCell ref="D12:E12"/>
    <mergeCell ref="A22:F22"/>
    <mergeCell ref="A23:F23"/>
    <mergeCell ref="B8:C8"/>
    <mergeCell ref="D8:E8"/>
    <mergeCell ref="B9:C9"/>
    <mergeCell ref="D9:E9"/>
    <mergeCell ref="B10:C10"/>
    <mergeCell ref="D10:E10"/>
  </mergeCells>
  <phoneticPr fontId="2"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0.625" style="1" customWidth="1"/>
    <col min="8" max="8" width="15.37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30</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topLeftCell="A10"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2.5" style="1" customWidth="1"/>
    <col min="8" max="8" width="14"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30</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91</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topLeftCell="A7"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3.125" style="1" customWidth="1"/>
    <col min="8" max="8" width="13.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30</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topLeftCell="A13" zoomScale="120" zoomScaleNormal="100" zoomScaleSheetLayoutView="120" workbookViewId="0">
      <selection activeCell="A24" sqref="A24:XFD25"/>
    </sheetView>
  </sheetViews>
  <sheetFormatPr defaultRowHeight="15.75"/>
  <cols>
    <col min="1" max="1" width="26.125" style="1" customWidth="1"/>
    <col min="2" max="5" width="9" style="1"/>
    <col min="6" max="6" width="15.375" style="1" customWidth="1"/>
    <col min="7" max="7" width="13.5" style="1" customWidth="1"/>
    <col min="8" max="8" width="13.12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30</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91</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topLeftCell="A10" zoomScale="120" zoomScaleNormal="100" zoomScaleSheetLayoutView="120" workbookViewId="0">
      <selection activeCell="D30" sqref="D30"/>
    </sheetView>
  </sheetViews>
  <sheetFormatPr defaultRowHeight="15.75"/>
  <cols>
    <col min="1" max="1" width="26.125" style="1" customWidth="1"/>
    <col min="2" max="5" width="9" style="1"/>
    <col min="6" max="6" width="15.375" style="1" customWidth="1"/>
    <col min="7" max="7" width="12.375" style="1" customWidth="1"/>
    <col min="8" max="8" width="13.875" style="1" customWidth="1"/>
    <col min="9" max="16384" width="9" style="1"/>
  </cols>
  <sheetData>
    <row r="1" spans="1:11" ht="21">
      <c r="A1" s="21" t="s">
        <v>124</v>
      </c>
      <c r="B1" s="57" t="s">
        <v>126</v>
      </c>
      <c r="C1" s="21"/>
      <c r="D1" s="21"/>
      <c r="E1" s="21"/>
      <c r="F1" s="21"/>
      <c r="G1" s="21"/>
      <c r="H1" s="21"/>
      <c r="I1" s="21"/>
      <c r="J1" s="21"/>
    </row>
    <row r="2" spans="1:11" ht="19.5">
      <c r="B2" s="4"/>
      <c r="C2" s="4" t="s">
        <v>22</v>
      </c>
      <c r="D2" s="4"/>
    </row>
    <row r="3" spans="1:11" ht="16.5">
      <c r="A3" s="22" t="s">
        <v>23</v>
      </c>
      <c r="B3" s="22"/>
      <c r="C3" s="23"/>
      <c r="D3" s="23"/>
    </row>
    <row r="4" spans="1:11" ht="16.5">
      <c r="A4" s="22" t="s">
        <v>5</v>
      </c>
      <c r="B4" s="22"/>
      <c r="C4" s="22"/>
      <c r="D4" s="22" t="s">
        <v>19</v>
      </c>
    </row>
    <row r="5" spans="1:11" ht="16.5">
      <c r="A5" s="22" t="s">
        <v>20</v>
      </c>
      <c r="B5" s="22" t="s">
        <v>6</v>
      </c>
      <c r="C5" s="22"/>
      <c r="D5" s="24" t="s">
        <v>21</v>
      </c>
    </row>
    <row r="6" spans="1:11" s="2" customFormat="1" ht="16.5">
      <c r="F6" s="29" t="s">
        <v>30</v>
      </c>
      <c r="G6" s="5"/>
      <c r="J6" s="25"/>
      <c r="K6" s="6"/>
    </row>
    <row r="7" spans="1:11" ht="16.5" thickBot="1">
      <c r="B7" s="28"/>
      <c r="E7" s="5"/>
      <c r="F7" s="28" t="s">
        <v>26</v>
      </c>
      <c r="G7" s="3"/>
    </row>
    <row r="8" spans="1:11" ht="16.5" customHeight="1">
      <c r="A8" s="30" t="s">
        <v>7</v>
      </c>
      <c r="B8" s="65" t="s">
        <v>8</v>
      </c>
      <c r="C8" s="66"/>
      <c r="D8" s="65" t="s">
        <v>9</v>
      </c>
      <c r="E8" s="66"/>
      <c r="F8" s="26" t="s">
        <v>10</v>
      </c>
    </row>
    <row r="9" spans="1:11" ht="16.5">
      <c r="A9" s="31"/>
      <c r="B9" s="67" t="s">
        <v>11</v>
      </c>
      <c r="C9" s="68"/>
      <c r="D9" s="67" t="s">
        <v>1</v>
      </c>
      <c r="E9" s="68"/>
      <c r="F9" s="16" t="s">
        <v>12</v>
      </c>
    </row>
    <row r="10" spans="1:11" ht="16.5">
      <c r="A10" s="31"/>
      <c r="B10" s="73" t="s">
        <v>48</v>
      </c>
      <c r="C10" s="68"/>
      <c r="D10" s="69"/>
      <c r="E10" s="70"/>
      <c r="F10" s="16" t="s">
        <v>2</v>
      </c>
    </row>
    <row r="11" spans="1:11" ht="16.5">
      <c r="A11" s="19"/>
      <c r="B11" s="69"/>
      <c r="C11" s="70"/>
      <c r="D11" s="69"/>
      <c r="E11" s="70"/>
      <c r="F11" s="16" t="s">
        <v>13</v>
      </c>
    </row>
    <row r="12" spans="1:11" ht="17.25" thickBot="1">
      <c r="A12" s="32" t="s">
        <v>28</v>
      </c>
      <c r="B12" s="71"/>
      <c r="C12" s="72"/>
      <c r="D12" s="71"/>
      <c r="E12" s="72"/>
      <c r="F12" s="17"/>
    </row>
    <row r="13" spans="1:11" ht="16.5">
      <c r="A13" s="33" t="s">
        <v>27</v>
      </c>
      <c r="B13" s="16" t="s">
        <v>14</v>
      </c>
      <c r="C13" s="16" t="s">
        <v>15</v>
      </c>
      <c r="D13" s="16" t="s">
        <v>16</v>
      </c>
      <c r="E13" s="16" t="s">
        <v>17</v>
      </c>
      <c r="F13" s="17"/>
    </row>
    <row r="14" spans="1:11" ht="31.5" customHeight="1" thickBot="1">
      <c r="A14" s="20" t="s">
        <v>87</v>
      </c>
      <c r="B14" s="15" t="s">
        <v>24</v>
      </c>
      <c r="C14" s="15" t="s">
        <v>25</v>
      </c>
      <c r="D14" s="15" t="s">
        <v>3</v>
      </c>
      <c r="E14" s="15" t="s">
        <v>4</v>
      </c>
      <c r="F14" s="27"/>
    </row>
    <row r="15" spans="1:11" ht="16.5">
      <c r="A15" s="33" t="s">
        <v>120</v>
      </c>
      <c r="B15" s="18"/>
      <c r="C15" s="18"/>
      <c r="D15" s="42"/>
      <c r="E15" s="42"/>
      <c r="F15" s="18">
        <f>B15*0.08</f>
        <v>0</v>
      </c>
    </row>
    <row r="16" spans="1:11">
      <c r="A16" s="19"/>
      <c r="B16" s="19"/>
      <c r="C16" s="19"/>
      <c r="D16" s="42"/>
      <c r="E16" s="42"/>
      <c r="F16" s="19"/>
    </row>
    <row r="17" spans="1:6">
      <c r="A17" s="19"/>
      <c r="B17" s="19"/>
      <c r="C17" s="19"/>
      <c r="D17" s="42"/>
      <c r="E17" s="42"/>
      <c r="F17" s="19"/>
    </row>
    <row r="18" spans="1:6" ht="16.5">
      <c r="A18" s="44" t="s">
        <v>121</v>
      </c>
      <c r="B18" s="19"/>
      <c r="C18" s="19"/>
      <c r="D18" s="42"/>
      <c r="E18" s="42"/>
      <c r="F18" s="19"/>
    </row>
    <row r="19" spans="1:6" ht="17.25" thickBot="1">
      <c r="A19" s="44"/>
      <c r="B19" s="20"/>
      <c r="C19" s="20"/>
      <c r="D19" s="42"/>
      <c r="E19" s="42"/>
      <c r="F19" s="20"/>
    </row>
    <row r="20" spans="1:6" ht="17.25" thickBot="1">
      <c r="A20" s="20" t="s">
        <v>18</v>
      </c>
      <c r="B20" s="15">
        <f>SUM(B16:B19)</f>
        <v>0</v>
      </c>
      <c r="C20" s="15">
        <f t="shared" ref="C20" si="0">SUM(C16:C19)</f>
        <v>0</v>
      </c>
      <c r="D20" s="34">
        <f t="shared" ref="D20" si="1">IF(B20-C20&gt;0,B20-C20,0)</f>
        <v>0</v>
      </c>
      <c r="E20" s="35">
        <f t="shared" ref="E20" si="2">IF(B20-C20&lt;0,C20-B20,0)</f>
        <v>0</v>
      </c>
      <c r="F20" s="15">
        <f>SUM(F16:F19)</f>
        <v>0</v>
      </c>
    </row>
    <row r="22" spans="1:6" s="48" customFormat="1">
      <c r="A22" s="75" t="s">
        <v>122</v>
      </c>
      <c r="B22" s="75"/>
      <c r="C22" s="75"/>
      <c r="D22" s="75"/>
      <c r="E22" s="75"/>
      <c r="F22" s="75"/>
    </row>
    <row r="23" spans="1:6" s="49" customFormat="1" ht="32.25" customHeight="1">
      <c r="A23" s="75" t="s">
        <v>123</v>
      </c>
      <c r="B23" s="75"/>
      <c r="C23" s="75"/>
      <c r="D23" s="75"/>
      <c r="E23" s="75"/>
      <c r="F23" s="75"/>
    </row>
    <row r="24" spans="1:6" s="58" customFormat="1" ht="50.25" customHeight="1">
      <c r="A24" s="77" t="s">
        <v>151</v>
      </c>
      <c r="B24" s="77"/>
      <c r="C24" s="77"/>
      <c r="D24" s="77"/>
      <c r="E24" s="77"/>
      <c r="F24" s="77"/>
    </row>
    <row r="25" spans="1:6" s="58" customFormat="1" ht="32.25" customHeight="1">
      <c r="A25" s="76" t="s">
        <v>150</v>
      </c>
      <c r="B25" s="76"/>
      <c r="C25" s="76"/>
      <c r="D25" s="76"/>
      <c r="E25" s="76"/>
      <c r="F25" s="76"/>
    </row>
  </sheetData>
  <mergeCells count="14">
    <mergeCell ref="A23:F23"/>
    <mergeCell ref="A24:F24"/>
    <mergeCell ref="A25:F25"/>
    <mergeCell ref="B8:C8"/>
    <mergeCell ref="D8:E8"/>
    <mergeCell ref="B9:C9"/>
    <mergeCell ref="D9:E9"/>
    <mergeCell ref="B10:C10"/>
    <mergeCell ref="D10:E10"/>
    <mergeCell ref="B11:C11"/>
    <mergeCell ref="D11:E11"/>
    <mergeCell ref="B12:C12"/>
    <mergeCell ref="D12:E12"/>
    <mergeCell ref="A22:F22"/>
  </mergeCells>
  <phoneticPr fontId="2" type="noConversion"/>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已命名的範圍</vt:lpstr>
      </vt:variant>
      <vt:variant>
        <vt:i4>31</vt:i4>
      </vt:variant>
    </vt:vector>
  </HeadingPairs>
  <TitlesOfParts>
    <vt:vector size="74" baseType="lpstr">
      <vt:lpstr>對照表</vt:lpstr>
      <vt:lpstr>TW</vt:lpstr>
      <vt:lpstr>US</vt:lpstr>
      <vt:lpstr>JP</vt:lpstr>
      <vt:lpstr>GB</vt:lpstr>
      <vt:lpstr>HK</vt:lpstr>
      <vt:lpstr>KR</vt:lpstr>
      <vt:lpstr>CA</vt:lpstr>
      <vt:lpstr>SG</vt:lpstr>
      <vt:lpstr>CN</vt:lpstr>
      <vt:lpstr>AU</vt:lpstr>
      <vt:lpstr>ID</vt:lpstr>
      <vt:lpstr>TH</vt:lpstr>
      <vt:lpstr>MY</vt:lpstr>
      <vt:lpstr>PH</vt:lpstr>
      <vt:lpstr>DE</vt:lpstr>
      <vt:lpstr>FR</vt:lpstr>
      <vt:lpstr>ES</vt:lpstr>
      <vt:lpstr>PT</vt:lpstr>
      <vt:lpstr>IE</vt:lpstr>
      <vt:lpstr>IT</vt:lpstr>
      <vt:lpstr>GR</vt:lpstr>
      <vt:lpstr>CH</vt:lpstr>
      <vt:lpstr>NZ</vt:lpstr>
      <vt:lpstr>SE</vt:lpstr>
      <vt:lpstr>ZA</vt:lpstr>
      <vt:lpstr>IN</vt:lpstr>
      <vt:lpstr>BR</vt:lpstr>
      <vt:lpstr>NO</vt:lpstr>
      <vt:lpstr>NL</vt:lpstr>
      <vt:lpstr>HU</vt:lpstr>
      <vt:lpstr>CZ</vt:lpstr>
      <vt:lpstr>PL</vt:lpstr>
      <vt:lpstr>VN</vt:lpstr>
      <vt:lpstr>RU</vt:lpstr>
      <vt:lpstr>MX</vt:lpstr>
      <vt:lpstr>DK</vt:lpstr>
      <vt:lpstr>TR</vt:lpstr>
      <vt:lpstr>其他1</vt:lpstr>
      <vt:lpstr>其他2</vt:lpstr>
      <vt:lpstr>其他3</vt:lpstr>
      <vt:lpstr>其他4</vt:lpstr>
      <vt:lpstr>其他5</vt:lpstr>
      <vt:lpstr>AU!Print_Area</vt:lpstr>
      <vt:lpstr>CA!Print_Area</vt:lpstr>
      <vt:lpstr>CH!Print_Area</vt:lpstr>
      <vt:lpstr>CN!Print_Area</vt:lpstr>
      <vt:lpstr>DE!Print_Area</vt:lpstr>
      <vt:lpstr>ES!Print_Area</vt:lpstr>
      <vt:lpstr>FR!Print_Area</vt:lpstr>
      <vt:lpstr>GB!Print_Area</vt:lpstr>
      <vt:lpstr>GR!Print_Area</vt:lpstr>
      <vt:lpstr>HK!Print_Area</vt:lpstr>
      <vt:lpstr>ID!Print_Area</vt:lpstr>
      <vt:lpstr>IE!Print_Area</vt:lpstr>
      <vt:lpstr>IN!Print_Area</vt:lpstr>
      <vt:lpstr>IT!Print_Area</vt:lpstr>
      <vt:lpstr>JP!Print_Area</vt:lpstr>
      <vt:lpstr>KR!Print_Area</vt:lpstr>
      <vt:lpstr>MY!Print_Area</vt:lpstr>
      <vt:lpstr>NZ!Print_Area</vt:lpstr>
      <vt:lpstr>PH!Print_Area</vt:lpstr>
      <vt:lpstr>PT!Print_Area</vt:lpstr>
      <vt:lpstr>SE!Print_Area</vt:lpstr>
      <vt:lpstr>SG!Print_Area</vt:lpstr>
      <vt:lpstr>TH!Print_Area</vt:lpstr>
      <vt:lpstr>TW!Print_Area</vt:lpstr>
      <vt:lpstr>US!Print_Area</vt:lpstr>
      <vt:lpstr>ZA!Print_Area</vt:lpstr>
      <vt:lpstr>其他1!Print_Area</vt:lpstr>
      <vt:lpstr>其他2!Print_Area</vt:lpstr>
      <vt:lpstr>其他3!Print_Area</vt:lpstr>
      <vt:lpstr>其他4!Print_Area</vt:lpstr>
      <vt:lpstr>其他5!Print_Area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黃淑君</dc:creator>
  <cp:lastModifiedBy>吳宗錠</cp:lastModifiedBy>
  <cp:lastPrinted>2025-05-15T03:28:29Z</cp:lastPrinted>
  <dcterms:created xsi:type="dcterms:W3CDTF">2012-11-29T06:09:45Z</dcterms:created>
  <dcterms:modified xsi:type="dcterms:W3CDTF">2025-06-12T01:29:34Z</dcterms:modified>
</cp:coreProperties>
</file>