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市場風險報表申報\202505市場風險新格式發函\金檢處市場風險新格式(發函)\"/>
    </mc:Choice>
  </mc:AlternateContent>
  <bookViews>
    <workbookView xWindow="0" yWindow="0" windowWidth="28800" windowHeight="11610" tabRatio="953" firstSheet="14" activeTab="6"/>
  </bookViews>
  <sheets>
    <sheet name="對照表" sheetId="39" r:id="rId1"/>
    <sheet name="TW" sheetId="45" r:id="rId2"/>
    <sheet name="US" sheetId="47" r:id="rId3"/>
    <sheet name="JP" sheetId="51" r:id="rId4"/>
    <sheet name="GB" sheetId="53" r:id="rId5"/>
    <sheet name="HK" sheetId="54" r:id="rId6"/>
    <sheet name="KR" sheetId="66" r:id="rId7"/>
    <sheet name="CA" sheetId="65" r:id="rId8"/>
    <sheet name="SG" sheetId="64" r:id="rId9"/>
    <sheet name="CN" sheetId="63" r:id="rId10"/>
    <sheet name="AU" sheetId="61" r:id="rId11"/>
    <sheet name="ID" sheetId="62" r:id="rId12"/>
    <sheet name="TH" sheetId="60" r:id="rId13"/>
    <sheet name="MY" sheetId="58" r:id="rId14"/>
    <sheet name="PH" sheetId="59" r:id="rId15"/>
    <sheet name="DE" sheetId="55" r:id="rId16"/>
    <sheet name="FR" sheetId="76" r:id="rId17"/>
    <sheet name="ES" sheetId="75" r:id="rId18"/>
    <sheet name="PT" sheetId="74" r:id="rId19"/>
    <sheet name="IE" sheetId="73" r:id="rId20"/>
    <sheet name="IT" sheetId="72" r:id="rId21"/>
    <sheet name="GR" sheetId="77" r:id="rId22"/>
    <sheet name="CH" sheetId="57" r:id="rId23"/>
    <sheet name="NZ" sheetId="56" r:id="rId24"/>
    <sheet name="SE" sheetId="49" r:id="rId25"/>
    <sheet name="ZA" sheetId="52" r:id="rId26"/>
    <sheet name="IN" sheetId="50" r:id="rId27"/>
    <sheet name="BR" sheetId="78" r:id="rId28"/>
    <sheet name="NO" sheetId="79" r:id="rId29"/>
    <sheet name="NL" sheetId="80" r:id="rId30"/>
    <sheet name="HU" sheetId="89" r:id="rId31"/>
    <sheet name="CZ" sheetId="88" r:id="rId32"/>
    <sheet name="PL" sheetId="87" r:id="rId33"/>
    <sheet name="VN" sheetId="86" r:id="rId34"/>
    <sheet name="RU" sheetId="85" r:id="rId35"/>
    <sheet name="MX" sheetId="84" r:id="rId36"/>
    <sheet name="DK" sheetId="83" r:id="rId37"/>
    <sheet name="TR" sheetId="82" r:id="rId38"/>
    <sheet name="其他1" sheetId="67" r:id="rId39"/>
    <sheet name="其他2" sheetId="68" r:id="rId40"/>
    <sheet name="其他3" sheetId="69" r:id="rId41"/>
    <sheet name="其他4" sheetId="70" r:id="rId42"/>
    <sheet name="其他5" sheetId="71" r:id="rId43"/>
  </sheets>
  <definedNames>
    <definedName name="_xlnm.Print_Area" localSheetId="10">AU!$A$1:$H$25</definedName>
    <definedName name="_xlnm.Print_Area" localSheetId="7">CA!$A$1:$H$25</definedName>
    <definedName name="_xlnm.Print_Area" localSheetId="22">CH!$A$1:$H$25</definedName>
    <definedName name="_xlnm.Print_Area" localSheetId="9">CN!$A$1:$H$25</definedName>
    <definedName name="_xlnm.Print_Area" localSheetId="15">DE!$A$1:$H$25</definedName>
    <definedName name="_xlnm.Print_Area" localSheetId="17">ES!$A$1:$H$25</definedName>
    <definedName name="_xlnm.Print_Area" localSheetId="16">FR!$A$1:$H$25</definedName>
    <definedName name="_xlnm.Print_Area" localSheetId="4">GB!$A$1:$H$25</definedName>
    <definedName name="_xlnm.Print_Area" localSheetId="21">GR!$A$1:$H$25</definedName>
    <definedName name="_xlnm.Print_Area" localSheetId="5">HK!$A$1:$H$25</definedName>
    <definedName name="_xlnm.Print_Area" localSheetId="11">ID!$A$1:$H$25</definedName>
    <definedName name="_xlnm.Print_Area" localSheetId="19">IE!$A$1:$H$25</definedName>
    <definedName name="_xlnm.Print_Area" localSheetId="26">IN!$A$1:$H$25</definedName>
    <definedName name="_xlnm.Print_Area" localSheetId="20">IT!$A$1:$H$25</definedName>
    <definedName name="_xlnm.Print_Area" localSheetId="3">JP!$A$1:$H$26</definedName>
    <definedName name="_xlnm.Print_Area" localSheetId="6">KR!$A$1:$H$25</definedName>
    <definedName name="_xlnm.Print_Area" localSheetId="13">MY!$A$1:$H$25</definedName>
    <definedName name="_xlnm.Print_Area" localSheetId="23">NZ!$A$1:$H$25</definedName>
    <definedName name="_xlnm.Print_Area" localSheetId="14">PH!$A$1:$H$25</definedName>
    <definedName name="_xlnm.Print_Area" localSheetId="18">PT!$A$1:$H$25</definedName>
    <definedName name="_xlnm.Print_Area" localSheetId="24">SE!$A$1:$H$25</definedName>
    <definedName name="_xlnm.Print_Area" localSheetId="8">SG!$A$1:$H$25</definedName>
    <definedName name="_xlnm.Print_Area" localSheetId="12">TH!$A$1:$H$25</definedName>
    <definedName name="_xlnm.Print_Area" localSheetId="1">TW!$A$1:$H$29</definedName>
    <definedName name="_xlnm.Print_Area" localSheetId="2">US!$A$1:$H$25</definedName>
    <definedName name="_xlnm.Print_Area" localSheetId="25">ZA!$A$1:$H$25</definedName>
    <definedName name="_xlnm.Print_Area" localSheetId="38">其他1!$A$1:$H$25</definedName>
    <definedName name="_xlnm.Print_Area" localSheetId="39">其他2!$A$1:$H$25</definedName>
    <definedName name="_xlnm.Print_Area" localSheetId="40">其他3!$A$1:$H$25</definedName>
    <definedName name="_xlnm.Print_Area" localSheetId="41">其他4!$A$1:$H$25</definedName>
    <definedName name="_xlnm.Print_Area" localSheetId="42">其他5!$A$1:$H$25</definedName>
  </definedNames>
  <calcPr calcId="162913"/>
</workbook>
</file>

<file path=xl/calcChain.xml><?xml version="1.0" encoding="utf-8"?>
<calcChain xmlns="http://schemas.openxmlformats.org/spreadsheetml/2006/main">
  <c r="F20" i="82" l="1"/>
  <c r="C20" i="82"/>
  <c r="E20" i="82" s="1"/>
  <c r="B20" i="82"/>
  <c r="F15" i="82"/>
  <c r="F20" i="83"/>
  <c r="C20" i="83"/>
  <c r="B20" i="83"/>
  <c r="E20" i="83" s="1"/>
  <c r="F15" i="83"/>
  <c r="F20" i="84"/>
  <c r="C20" i="84"/>
  <c r="E20" i="84" s="1"/>
  <c r="B20" i="84"/>
  <c r="F15" i="84"/>
  <c r="F20" i="85"/>
  <c r="C20" i="85"/>
  <c r="B20" i="85"/>
  <c r="E20" i="85" s="1"/>
  <c r="F15" i="85"/>
  <c r="F20" i="86"/>
  <c r="C20" i="86"/>
  <c r="B20" i="86"/>
  <c r="E20" i="86" s="1"/>
  <c r="F15" i="86"/>
  <c r="F20" i="87"/>
  <c r="C20" i="87"/>
  <c r="E20" i="87" s="1"/>
  <c r="B20" i="87"/>
  <c r="F15" i="87"/>
  <c r="F20" i="88"/>
  <c r="C20" i="88"/>
  <c r="E20" i="88" s="1"/>
  <c r="B20" i="88"/>
  <c r="F15" i="88"/>
  <c r="F20" i="89"/>
  <c r="C20" i="89"/>
  <c r="E20" i="89" s="1"/>
  <c r="B20" i="89"/>
  <c r="F15" i="89"/>
  <c r="F20" i="80"/>
  <c r="C20" i="80"/>
  <c r="E20" i="80" s="1"/>
  <c r="B20" i="80"/>
  <c r="F15" i="80"/>
  <c r="F20" i="79"/>
  <c r="C20" i="79"/>
  <c r="E20" i="79" s="1"/>
  <c r="B20" i="79"/>
  <c r="F15" i="79"/>
  <c r="F20" i="78"/>
  <c r="C20" i="78"/>
  <c r="E20" i="78" s="1"/>
  <c r="B20" i="78"/>
  <c r="F15" i="78"/>
  <c r="E31" i="39"/>
  <c r="E32" i="39" s="1"/>
  <c r="E33" i="39" s="1"/>
  <c r="E34" i="39" s="1"/>
  <c r="E35" i="39" s="1"/>
  <c r="E36" i="39" s="1"/>
  <c r="E37" i="39" s="1"/>
  <c r="E38" i="39" s="1"/>
  <c r="E39" i="39" s="1"/>
  <c r="E40" i="39" s="1"/>
  <c r="E41" i="39" s="1"/>
  <c r="D20" i="82" l="1"/>
  <c r="D20" i="83"/>
  <c r="D20" i="84"/>
  <c r="D20" i="85"/>
  <c r="D20" i="86"/>
  <c r="D20" i="87"/>
  <c r="D20" i="88"/>
  <c r="D20" i="89"/>
  <c r="D20" i="80"/>
  <c r="D20" i="79"/>
  <c r="D20" i="78"/>
  <c r="F15" i="71"/>
  <c r="F15" i="70"/>
  <c r="F15" i="69"/>
  <c r="F15" i="68"/>
  <c r="F15" i="67"/>
  <c r="F15" i="50"/>
  <c r="F15" i="52"/>
  <c r="F15" i="49"/>
  <c r="F15" i="56"/>
  <c r="F15" i="57"/>
  <c r="F15" i="77"/>
  <c r="F15" i="72"/>
  <c r="F15" i="73"/>
  <c r="F15" i="74"/>
  <c r="F15" i="75"/>
  <c r="F15" i="76"/>
  <c r="F15" i="55"/>
  <c r="F15" i="59"/>
  <c r="F15" i="58"/>
  <c r="F15" i="60"/>
  <c r="F15" i="62"/>
  <c r="F15" i="61"/>
  <c r="F15" i="63"/>
  <c r="F15" i="64"/>
  <c r="F15" i="65"/>
  <c r="F15" i="66"/>
  <c r="F15" i="54"/>
  <c r="F15" i="53"/>
  <c r="F15" i="51"/>
  <c r="F15" i="47"/>
  <c r="F20" i="77" l="1"/>
  <c r="C20" i="77"/>
  <c r="B20" i="77"/>
  <c r="E20" i="77" s="1"/>
  <c r="F20" i="76"/>
  <c r="C20" i="76"/>
  <c r="B20" i="76"/>
  <c r="E20" i="76" s="1"/>
  <c r="F20" i="75"/>
  <c r="C20" i="75"/>
  <c r="B20" i="75"/>
  <c r="D20" i="75" s="1"/>
  <c r="F20" i="74"/>
  <c r="C20" i="74"/>
  <c r="B20" i="74"/>
  <c r="D20" i="74" s="1"/>
  <c r="F20" i="73"/>
  <c r="C20" i="73"/>
  <c r="B20" i="73"/>
  <c r="F20" i="72"/>
  <c r="C20" i="72"/>
  <c r="B20" i="72"/>
  <c r="E20" i="73" l="1"/>
  <c r="E20" i="75"/>
  <c r="D20" i="73"/>
  <c r="E20" i="74"/>
  <c r="D20" i="76"/>
  <c r="E20" i="72"/>
  <c r="D20" i="77"/>
  <c r="D20" i="72"/>
  <c r="F20" i="71"/>
  <c r="C20" i="71"/>
  <c r="B20" i="71"/>
  <c r="F20" i="70"/>
  <c r="C20" i="70"/>
  <c r="B20" i="70"/>
  <c r="D20" i="70" s="1"/>
  <c r="F20" i="69"/>
  <c r="C20" i="69"/>
  <c r="B20" i="69"/>
  <c r="F20" i="68"/>
  <c r="C20" i="68"/>
  <c r="B20" i="68"/>
  <c r="E20" i="68" s="1"/>
  <c r="F20" i="67"/>
  <c r="C20" i="67"/>
  <c r="B20" i="67"/>
  <c r="F20" i="66"/>
  <c r="C20" i="66"/>
  <c r="B20" i="66"/>
  <c r="F20" i="65"/>
  <c r="E20" i="65"/>
  <c r="C20" i="65"/>
  <c r="B20" i="65"/>
  <c r="D20" i="65" s="1"/>
  <c r="F20" i="64"/>
  <c r="C20" i="64"/>
  <c r="B20" i="64"/>
  <c r="F20" i="63"/>
  <c r="C20" i="63"/>
  <c r="B20" i="63"/>
  <c r="F20" i="62"/>
  <c r="C20" i="62"/>
  <c r="B20" i="62"/>
  <c r="F20" i="61"/>
  <c r="C20" i="61"/>
  <c r="B20" i="61"/>
  <c r="F20" i="60"/>
  <c r="C20" i="60"/>
  <c r="B20" i="60"/>
  <c r="E20" i="60" s="1"/>
  <c r="F20" i="59"/>
  <c r="C20" i="59"/>
  <c r="B20" i="59"/>
  <c r="D20" i="59" s="1"/>
  <c r="F20" i="58"/>
  <c r="C20" i="58"/>
  <c r="B20" i="58"/>
  <c r="F20" i="57"/>
  <c r="C20" i="57"/>
  <c r="B20" i="57"/>
  <c r="F20" i="56"/>
  <c r="C20" i="56"/>
  <c r="B20" i="56"/>
  <c r="F20" i="55"/>
  <c r="C20" i="55"/>
  <c r="B20" i="55"/>
  <c r="E20" i="55" s="1"/>
  <c r="F20" i="54"/>
  <c r="C20" i="54"/>
  <c r="B20" i="54"/>
  <c r="D20" i="54" s="1"/>
  <c r="F20" i="53"/>
  <c r="C20" i="53"/>
  <c r="E20" i="53" s="1"/>
  <c r="B20" i="53"/>
  <c r="F20" i="52"/>
  <c r="C20" i="52"/>
  <c r="B20" i="52"/>
  <c r="D20" i="52" s="1"/>
  <c r="F20" i="51"/>
  <c r="C20" i="51"/>
  <c r="B20" i="51"/>
  <c r="F20" i="50"/>
  <c r="C20" i="50"/>
  <c r="B20" i="50"/>
  <c r="E20" i="50" s="1"/>
  <c r="F20" i="49"/>
  <c r="C20" i="49"/>
  <c r="B20" i="49"/>
  <c r="E20" i="49" s="1"/>
  <c r="F20" i="47"/>
  <c r="C20" i="47"/>
  <c r="B20" i="47"/>
  <c r="D20" i="47" s="1"/>
  <c r="D20" i="51" l="1"/>
  <c r="D20" i="62"/>
  <c r="E20" i="56"/>
  <c r="E20" i="47"/>
  <c r="E20" i="51"/>
  <c r="E20" i="54"/>
  <c r="E20" i="64"/>
  <c r="D20" i="63"/>
  <c r="E20" i="62"/>
  <c r="E20" i="58"/>
  <c r="E20" i="59"/>
  <c r="E20" i="69"/>
  <c r="E20" i="70"/>
  <c r="D20" i="58"/>
  <c r="D20" i="64"/>
  <c r="E20" i="57"/>
  <c r="E20" i="52"/>
  <c r="D20" i="60"/>
  <c r="E20" i="63"/>
  <c r="E20" i="66"/>
  <c r="E20" i="61"/>
  <c r="D20" i="49"/>
  <c r="D20" i="56"/>
  <c r="D20" i="69"/>
  <c r="D20" i="68"/>
  <c r="E20" i="67"/>
  <c r="D20" i="57"/>
  <c r="D20" i="55"/>
  <c r="D20" i="61"/>
  <c r="D20" i="53"/>
  <c r="E20" i="71"/>
  <c r="D20" i="71"/>
  <c r="D20" i="67"/>
  <c r="D20" i="66"/>
  <c r="D20" i="50"/>
  <c r="E6" i="39"/>
  <c r="E7" i="39"/>
  <c r="E8" i="39" s="1"/>
  <c r="E9" i="39" s="1"/>
  <c r="E10" i="39" s="1"/>
  <c r="E11" i="39" s="1"/>
  <c r="E12" i="39" s="1"/>
  <c r="E13" i="39" s="1"/>
  <c r="E14" i="39" s="1"/>
  <c r="E15" i="39" s="1"/>
  <c r="E16" i="39" s="1"/>
  <c r="E17" i="39" s="1"/>
  <c r="E18" i="39" s="1"/>
  <c r="E19" i="39" s="1"/>
  <c r="E20" i="39" s="1"/>
  <c r="E21" i="39" s="1"/>
  <c r="E22" i="39" s="1"/>
  <c r="E23" i="39" s="1"/>
  <c r="E24" i="39" s="1"/>
  <c r="E25" i="39" s="1"/>
  <c r="E26" i="39" s="1"/>
  <c r="E27" i="39" s="1"/>
  <c r="E28" i="39" s="1"/>
  <c r="E29" i="39" s="1"/>
  <c r="E30" i="39" s="1"/>
</calcChain>
</file>

<file path=xl/sharedStrings.xml><?xml version="1.0" encoding="utf-8"?>
<sst xmlns="http://schemas.openxmlformats.org/spreadsheetml/2006/main" count="1714" uniqueCount="164">
  <si>
    <t>序號</t>
    <phoneticPr fontId="2" type="noConversion"/>
  </si>
  <si>
    <r>
      <t>(3)=(1)</t>
    </r>
    <r>
      <rPr>
        <sz val="12"/>
        <rFont val="標楷體"/>
        <family val="4"/>
        <charset val="136"/>
      </rPr>
      <t>－</t>
    </r>
    <r>
      <rPr>
        <sz val="12"/>
        <rFont val="Times New Roman"/>
        <family val="1"/>
      </rPr>
      <t>(2)</t>
    </r>
  </si>
  <si>
    <r>
      <t>(4)</t>
    </r>
    <r>
      <rPr>
        <sz val="12"/>
        <rFont val="標楷體"/>
        <family val="4"/>
        <charset val="136"/>
      </rPr>
      <t>＝｜</t>
    </r>
    <r>
      <rPr>
        <sz val="12"/>
        <rFont val="Times New Roman"/>
        <family val="1"/>
      </rPr>
      <t>(3)</t>
    </r>
    <r>
      <rPr>
        <sz val="12"/>
        <rFont val="標楷體"/>
        <family val="4"/>
        <charset val="136"/>
      </rPr>
      <t>｜</t>
    </r>
  </si>
  <si>
    <r>
      <t>(3)</t>
    </r>
    <r>
      <rPr>
        <sz val="12"/>
        <rFont val="標楷體"/>
        <family val="4"/>
        <charset val="136"/>
      </rPr>
      <t>＞</t>
    </r>
    <r>
      <rPr>
        <sz val="12"/>
        <rFont val="Times New Roman"/>
        <family val="1"/>
      </rPr>
      <t>0</t>
    </r>
  </si>
  <si>
    <r>
      <t>(3)</t>
    </r>
    <r>
      <rPr>
        <sz val="12"/>
        <rFont val="標楷體"/>
        <family val="4"/>
        <charset val="136"/>
      </rPr>
      <t>＜</t>
    </r>
    <r>
      <rPr>
        <sz val="12"/>
        <rFont val="Times New Roman"/>
        <family val="1"/>
      </rPr>
      <t>0</t>
    </r>
  </si>
  <si>
    <r>
      <rPr>
        <sz val="12"/>
        <rFont val="標楷體"/>
        <family val="4"/>
        <charset val="136"/>
      </rPr>
      <t>銀行代號：</t>
    </r>
  </si>
  <si>
    <r>
      <rPr>
        <sz val="12"/>
        <rFont val="標楷體"/>
        <family val="4"/>
        <charset val="136"/>
      </rPr>
      <t>填表人：</t>
    </r>
  </si>
  <si>
    <r>
      <rPr>
        <sz val="12"/>
        <rFont val="標楷體"/>
        <family val="4"/>
        <charset val="136"/>
      </rPr>
      <t>計算項目</t>
    </r>
  </si>
  <si>
    <r>
      <rPr>
        <sz val="12"/>
        <rFont val="標楷體"/>
        <family val="4"/>
        <charset val="136"/>
      </rPr>
      <t>個別權益證券</t>
    </r>
  </si>
  <si>
    <r>
      <rPr>
        <sz val="12"/>
        <rFont val="標楷體"/>
        <family val="4"/>
        <charset val="136"/>
      </rPr>
      <t>淨部位</t>
    </r>
  </si>
  <si>
    <r>
      <rPr>
        <sz val="12"/>
        <rFont val="標楷體"/>
        <family val="4"/>
        <charset val="136"/>
      </rPr>
      <t>個別風險</t>
    </r>
  </si>
  <si>
    <r>
      <rPr>
        <sz val="12"/>
        <rFont val="標楷體"/>
        <family val="4"/>
        <charset val="136"/>
      </rPr>
      <t>或股價指數</t>
    </r>
  </si>
  <si>
    <r>
      <rPr>
        <sz val="12"/>
        <rFont val="標楷體"/>
        <family val="4"/>
        <charset val="136"/>
      </rPr>
      <t>應計提資本</t>
    </r>
  </si>
  <si>
    <r>
      <t>×</t>
    </r>
    <r>
      <rPr>
        <sz val="12"/>
        <rFont val="標楷體"/>
        <family val="4"/>
        <charset val="136"/>
      </rPr>
      <t>資本計提率</t>
    </r>
  </si>
  <si>
    <r>
      <rPr>
        <sz val="12"/>
        <rFont val="標楷體"/>
        <family val="4"/>
        <charset val="136"/>
      </rPr>
      <t>長部位</t>
    </r>
  </si>
  <si>
    <r>
      <rPr>
        <sz val="12"/>
        <rFont val="標楷體"/>
        <family val="4"/>
        <charset val="136"/>
      </rPr>
      <t>短部位</t>
    </r>
  </si>
  <si>
    <r>
      <rPr>
        <sz val="12"/>
        <rFont val="標楷體"/>
        <family val="4"/>
        <charset val="136"/>
      </rPr>
      <t>淨長部位</t>
    </r>
  </si>
  <si>
    <r>
      <rPr>
        <sz val="12"/>
        <rFont val="標楷體"/>
        <family val="4"/>
        <charset val="136"/>
      </rPr>
      <t>淨短部位</t>
    </r>
  </si>
  <si>
    <r>
      <rPr>
        <sz val="12"/>
        <rFont val="標楷體"/>
        <family val="4"/>
        <charset val="136"/>
      </rPr>
      <t>合計數</t>
    </r>
  </si>
  <si>
    <r>
      <rPr>
        <sz val="12"/>
        <rFont val="標楷體"/>
        <family val="4"/>
        <charset val="136"/>
      </rPr>
      <t>電子信箱：</t>
    </r>
    <phoneticPr fontId="2" type="noConversion"/>
  </si>
  <si>
    <r>
      <rPr>
        <sz val="12"/>
        <rFont val="標楷體"/>
        <family val="4"/>
        <charset val="136"/>
      </rPr>
      <t>填表部門：</t>
    </r>
    <phoneticPr fontId="11" type="noConversion"/>
  </si>
  <si>
    <r>
      <rPr>
        <sz val="12"/>
        <rFont val="標楷體"/>
        <family val="4"/>
        <charset val="136"/>
      </rPr>
      <t>聯絡電話：</t>
    </r>
    <phoneticPr fontId="11" type="noConversion"/>
  </si>
  <si>
    <r>
      <rPr>
        <sz val="14"/>
        <rFont val="標楷體"/>
        <family val="4"/>
        <charset val="136"/>
      </rPr>
      <t>資料基準日：</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月</t>
    </r>
    <r>
      <rPr>
        <sz val="14"/>
        <rFont val="Times New Roman"/>
        <family val="1"/>
      </rPr>
      <t xml:space="preserve">   </t>
    </r>
    <r>
      <rPr>
        <sz val="14"/>
        <rFont val="標楷體"/>
        <family val="4"/>
        <charset val="136"/>
      </rPr>
      <t>日</t>
    </r>
    <phoneticPr fontId="2" type="noConversion"/>
  </si>
  <si>
    <r>
      <rPr>
        <sz val="12"/>
        <rFont val="標楷體"/>
        <family val="4"/>
        <charset val="136"/>
      </rPr>
      <t>銀行名稱：</t>
    </r>
    <r>
      <rPr>
        <u/>
        <sz val="12"/>
        <rFont val="Times New Roman"/>
        <family val="1"/>
      </rPr>
      <t xml:space="preserve">                             </t>
    </r>
    <phoneticPr fontId="11" type="noConversion"/>
  </si>
  <si>
    <r>
      <rPr>
        <sz val="12"/>
        <rFont val="標楷體"/>
        <family val="4"/>
        <charset val="136"/>
      </rPr>
      <t>合計數</t>
    </r>
    <r>
      <rPr>
        <sz val="12"/>
        <rFont val="Times New Roman"/>
        <family val="1"/>
      </rPr>
      <t>(1)</t>
    </r>
  </si>
  <si>
    <r>
      <rPr>
        <sz val="12"/>
        <rFont val="標楷體"/>
        <family val="4"/>
        <charset val="136"/>
      </rPr>
      <t>合計數</t>
    </r>
    <r>
      <rPr>
        <sz val="12"/>
        <rFont val="Times New Roman"/>
        <family val="1"/>
      </rPr>
      <t>(2)</t>
    </r>
  </si>
  <si>
    <t>單位：新台幣千元　</t>
    <phoneticPr fontId="2" type="noConversion"/>
  </si>
  <si>
    <t>及相關衍生</t>
  </si>
  <si>
    <t>權益證券</t>
    <phoneticPr fontId="2" type="noConversion"/>
  </si>
  <si>
    <t>國家名稱:美國</t>
    <phoneticPr fontId="2" type="noConversion"/>
  </si>
  <si>
    <t>國家名稱:</t>
    <phoneticPr fontId="2" type="noConversion"/>
  </si>
  <si>
    <t>國家名稱:日本</t>
    <phoneticPr fontId="2" type="noConversion"/>
  </si>
  <si>
    <t>國家名稱:英國</t>
    <phoneticPr fontId="2" type="noConversion"/>
  </si>
  <si>
    <t>國家名稱:香港</t>
    <phoneticPr fontId="2" type="noConversion"/>
  </si>
  <si>
    <t>國家名稱:加拿大</t>
    <phoneticPr fontId="2" type="noConversion"/>
  </si>
  <si>
    <t>國家名稱:新加坡</t>
    <phoneticPr fontId="2" type="noConversion"/>
  </si>
  <si>
    <t>國家名稱:中國大陸</t>
    <phoneticPr fontId="2" type="noConversion"/>
  </si>
  <si>
    <t>國家名稱:澳洲</t>
    <phoneticPr fontId="2" type="noConversion"/>
  </si>
  <si>
    <t>國家名稱:印尼</t>
    <phoneticPr fontId="2" type="noConversion"/>
  </si>
  <si>
    <t>國家名稱:泰國</t>
    <phoneticPr fontId="2" type="noConversion"/>
  </si>
  <si>
    <t>國家名稱:馬來西亞</t>
    <phoneticPr fontId="2" type="noConversion"/>
  </si>
  <si>
    <t>國家名稱:菲律賓</t>
    <phoneticPr fontId="2" type="noConversion"/>
  </si>
  <si>
    <t>國家名稱:瑞士</t>
    <phoneticPr fontId="2" type="noConversion"/>
  </si>
  <si>
    <t>國家名稱:紐西蘭</t>
    <phoneticPr fontId="2" type="noConversion"/>
  </si>
  <si>
    <t>國家名稱:瑞典</t>
    <phoneticPr fontId="2" type="noConversion"/>
  </si>
  <si>
    <t>國家名稱:南非</t>
    <phoneticPr fontId="2" type="noConversion"/>
  </si>
  <si>
    <t>國家名稱:印度</t>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</si>
  <si>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</si>
  <si>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t>（註1）</t>
    <phoneticPr fontId="2" type="noConversion"/>
  </si>
  <si>
    <t>國家別</t>
    <phoneticPr fontId="2" type="noConversion"/>
  </si>
  <si>
    <t>美國</t>
    <phoneticPr fontId="2" type="noConversion"/>
  </si>
  <si>
    <t>日本</t>
    <phoneticPr fontId="2" type="noConversion"/>
  </si>
  <si>
    <t>英國</t>
    <phoneticPr fontId="2" type="noConversion"/>
  </si>
  <si>
    <t>香港</t>
    <phoneticPr fontId="2" type="noConversion"/>
  </si>
  <si>
    <t>南韓</t>
    <phoneticPr fontId="2" type="noConversion"/>
  </si>
  <si>
    <t>加拿大</t>
    <phoneticPr fontId="2" type="noConversion"/>
  </si>
  <si>
    <t>新加坡</t>
    <phoneticPr fontId="2" type="noConversion"/>
  </si>
  <si>
    <t>中國大陸</t>
    <phoneticPr fontId="2" type="noConversion"/>
  </si>
  <si>
    <t>澳洲</t>
    <phoneticPr fontId="2" type="noConversion"/>
  </si>
  <si>
    <t>印尼</t>
    <phoneticPr fontId="2" type="noConversion"/>
  </si>
  <si>
    <t>泰國</t>
    <phoneticPr fontId="2" type="noConversion"/>
  </si>
  <si>
    <t>馬來西亞</t>
    <phoneticPr fontId="2" type="noConversion"/>
  </si>
  <si>
    <t>菲律賓</t>
    <phoneticPr fontId="2" type="noConversion"/>
  </si>
  <si>
    <t>紐西蘭</t>
    <phoneticPr fontId="2" type="noConversion"/>
  </si>
  <si>
    <t>瑞典</t>
    <phoneticPr fontId="2" type="noConversion"/>
  </si>
  <si>
    <t>南非</t>
    <phoneticPr fontId="2" type="noConversion"/>
  </si>
  <si>
    <t>印度</t>
    <phoneticPr fontId="2" type="noConversion"/>
  </si>
  <si>
    <t>TW</t>
    <phoneticPr fontId="2" type="noConversion"/>
  </si>
  <si>
    <t>US</t>
    <phoneticPr fontId="2" type="noConversion"/>
  </si>
  <si>
    <t>JP</t>
    <phoneticPr fontId="2" type="noConversion"/>
  </si>
  <si>
    <t>GB</t>
    <phoneticPr fontId="2" type="noConversion"/>
  </si>
  <si>
    <t>HK</t>
    <phoneticPr fontId="2" type="noConversion"/>
  </si>
  <si>
    <t>KR</t>
    <phoneticPr fontId="2" type="noConversion"/>
  </si>
  <si>
    <t>CA</t>
    <phoneticPr fontId="2" type="noConversion"/>
  </si>
  <si>
    <t>SG</t>
    <phoneticPr fontId="2" type="noConversion"/>
  </si>
  <si>
    <t>CN</t>
    <phoneticPr fontId="2" type="noConversion"/>
  </si>
  <si>
    <t>AU</t>
    <phoneticPr fontId="2" type="noConversion"/>
  </si>
  <si>
    <t>ID</t>
    <phoneticPr fontId="2" type="noConversion"/>
  </si>
  <si>
    <t>TH</t>
    <phoneticPr fontId="2" type="noConversion"/>
  </si>
  <si>
    <t>MY</t>
    <phoneticPr fontId="2" type="noConversion"/>
  </si>
  <si>
    <t>PH</t>
    <phoneticPr fontId="2" type="noConversion"/>
  </si>
  <si>
    <t>NZ</t>
    <phoneticPr fontId="2" type="noConversion"/>
  </si>
  <si>
    <t>SE</t>
    <phoneticPr fontId="2" type="noConversion"/>
  </si>
  <si>
    <t>ZA</t>
    <phoneticPr fontId="2" type="noConversion"/>
  </si>
  <si>
    <t>IN</t>
    <phoneticPr fontId="2" type="noConversion"/>
  </si>
  <si>
    <t>（註1）</t>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</si>
  <si>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</si>
  <si>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</si>
  <si>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</si>
  <si>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t>（註1）</t>
    <phoneticPr fontId="2" type="noConversion"/>
  </si>
  <si>
    <t>（註1）</t>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</si>
  <si>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</si>
  <si>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t>（註一）</t>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</si>
  <si>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</si>
  <si>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r>
      <rPr>
        <sz val="12"/>
        <rFont val="標楷體"/>
        <family val="4"/>
        <charset val="136"/>
      </rPr>
      <t>性商品</t>
    </r>
    <r>
      <rPr>
        <sz val="12"/>
        <rFont val="Times New Roman"/>
        <family val="1"/>
      </rPr>
      <t>(</t>
    </r>
    <r>
      <rPr>
        <sz val="12"/>
        <rFont val="標楷體"/>
        <family val="4"/>
        <charset val="136"/>
      </rPr>
      <t>註</t>
    </r>
    <r>
      <rPr>
        <sz val="12"/>
        <rFont val="Times New Roman"/>
        <family val="1"/>
      </rPr>
      <t>2)</t>
    </r>
    <phoneticPr fontId="2" type="noConversion"/>
  </si>
  <si>
    <t>國家名稱:中華民國</t>
    <phoneticPr fontId="2" type="noConversion"/>
  </si>
  <si>
    <t>中華民國</t>
    <phoneticPr fontId="2" type="noConversion"/>
  </si>
  <si>
    <t>德國</t>
    <phoneticPr fontId="2" type="noConversion"/>
  </si>
  <si>
    <t>法國</t>
    <phoneticPr fontId="2" type="noConversion"/>
  </si>
  <si>
    <t>西班牙</t>
    <phoneticPr fontId="2" type="noConversion"/>
  </si>
  <si>
    <t>葡萄牙</t>
    <phoneticPr fontId="2" type="noConversion"/>
  </si>
  <si>
    <t>愛爾蘭</t>
    <phoneticPr fontId="2" type="noConversion"/>
  </si>
  <si>
    <t>義大利</t>
    <phoneticPr fontId="2" type="noConversion"/>
  </si>
  <si>
    <t>希臘</t>
    <phoneticPr fontId="2" type="noConversion"/>
  </si>
  <si>
    <t>瑞士</t>
    <phoneticPr fontId="2" type="noConversion"/>
  </si>
  <si>
    <t>CH</t>
    <phoneticPr fontId="2" type="noConversion"/>
  </si>
  <si>
    <t>DE</t>
    <phoneticPr fontId="2" type="noConversion"/>
  </si>
  <si>
    <t>FR</t>
    <phoneticPr fontId="2" type="noConversion"/>
  </si>
  <si>
    <t>ES</t>
    <phoneticPr fontId="2" type="noConversion"/>
  </si>
  <si>
    <t>PT</t>
    <phoneticPr fontId="2" type="noConversion"/>
  </si>
  <si>
    <t>IE</t>
    <phoneticPr fontId="2" type="noConversion"/>
  </si>
  <si>
    <t>IT</t>
    <phoneticPr fontId="2" type="noConversion"/>
  </si>
  <si>
    <t>GR</t>
    <phoneticPr fontId="2" type="noConversion"/>
  </si>
  <si>
    <t>國家名稱:德國</t>
    <phoneticPr fontId="2" type="noConversion"/>
  </si>
  <si>
    <t>國家名稱:法國</t>
    <phoneticPr fontId="2" type="noConversion"/>
  </si>
  <si>
    <t>國家名稱:西班牙</t>
    <phoneticPr fontId="2" type="noConversion"/>
  </si>
  <si>
    <t>國家名稱:葡萄牙</t>
    <phoneticPr fontId="2" type="noConversion"/>
  </si>
  <si>
    <t>國家名稱:愛爾蘭</t>
    <phoneticPr fontId="2" type="noConversion"/>
  </si>
  <si>
    <t>國家名稱:義大利</t>
    <phoneticPr fontId="2" type="noConversion"/>
  </si>
  <si>
    <t>國家名稱:希臘</t>
    <phoneticPr fontId="2" type="noConversion"/>
  </si>
  <si>
    <t>資本計提率 8%</t>
    <phoneticPr fontId="2" type="noConversion"/>
  </si>
  <si>
    <t>資本計提率 20%</t>
    <phoneticPr fontId="2" type="noConversion"/>
  </si>
  <si>
    <t>註1：權益證券之外幣部位應先以計算基準日之即期匯率轉換為新臺幣。</t>
  </si>
  <si>
    <r>
      <t>註</t>
    </r>
    <r>
      <rPr>
        <sz val="11"/>
        <rFont val="Times New Roman"/>
        <family val="1"/>
      </rPr>
      <t>2</t>
    </r>
    <r>
      <rPr>
        <sz val="11"/>
        <rFont val="標楷體"/>
        <family val="4"/>
        <charset val="136"/>
      </rPr>
      <t>：權益證券之期貨、遠期合約、交換及股價指數期貨之部位均應納入，其部位計算方式及資本之計提詳權益證券衍生性金融商品之相關規定。</t>
    </r>
  </si>
  <si>
    <r>
      <rPr>
        <b/>
        <sz val="14"/>
        <rFont val="標楷體"/>
        <family val="4"/>
        <charset val="136"/>
      </rPr>
      <t>【表</t>
    </r>
    <r>
      <rPr>
        <b/>
        <sz val="14"/>
        <rFont val="Times New Roman"/>
        <family val="1"/>
      </rPr>
      <t>6-1B1</t>
    </r>
    <r>
      <rPr>
        <b/>
        <sz val="14"/>
        <rFont val="標楷體"/>
        <family val="4"/>
        <charset val="136"/>
      </rPr>
      <t>】</t>
    </r>
    <phoneticPr fontId="2" type="noConversion"/>
  </si>
  <si>
    <t>填表人：</t>
    <phoneticPr fontId="2" type="noConversion"/>
  </si>
  <si>
    <r>
      <rPr>
        <b/>
        <sz val="14"/>
        <rFont val="標楷體"/>
        <family val="4"/>
        <charset val="136"/>
      </rPr>
      <t>權益證券風險－個別風險之應計提資本計算表（國家別）</t>
    </r>
    <r>
      <rPr>
        <b/>
        <sz val="16"/>
        <rFont val="標楷體"/>
        <family val="4"/>
        <charset val="136"/>
      </rPr>
      <t>(簡易標準法)</t>
    </r>
    <phoneticPr fontId="2" type="noConversion"/>
  </si>
  <si>
    <t>巴西</t>
    <phoneticPr fontId="2" type="noConversion"/>
  </si>
  <si>
    <t>BR</t>
    <phoneticPr fontId="2" type="noConversion"/>
  </si>
  <si>
    <t>挪威</t>
    <phoneticPr fontId="2" type="noConversion"/>
  </si>
  <si>
    <t>NO</t>
    <phoneticPr fontId="2" type="noConversion"/>
  </si>
  <si>
    <t>荷蘭</t>
    <phoneticPr fontId="2" type="noConversion"/>
  </si>
  <si>
    <t>NL</t>
    <phoneticPr fontId="2" type="noConversion"/>
  </si>
  <si>
    <t>匈牙利</t>
    <phoneticPr fontId="2" type="noConversion"/>
  </si>
  <si>
    <t>HU</t>
    <phoneticPr fontId="2" type="noConversion"/>
  </si>
  <si>
    <t>捷克</t>
    <phoneticPr fontId="2" type="noConversion"/>
  </si>
  <si>
    <t>CZ</t>
    <phoneticPr fontId="2" type="noConversion"/>
  </si>
  <si>
    <t>波蘭</t>
    <phoneticPr fontId="2" type="noConversion"/>
  </si>
  <si>
    <t>PL</t>
    <phoneticPr fontId="2" type="noConversion"/>
  </si>
  <si>
    <t>越南</t>
    <phoneticPr fontId="2" type="noConversion"/>
  </si>
  <si>
    <t>VN</t>
    <phoneticPr fontId="2" type="noConversion"/>
  </si>
  <si>
    <t>俄羅斯</t>
    <phoneticPr fontId="2" type="noConversion"/>
  </si>
  <si>
    <t>RU</t>
    <phoneticPr fontId="2" type="noConversion"/>
  </si>
  <si>
    <t>墨西哥</t>
    <phoneticPr fontId="2" type="noConversion"/>
  </si>
  <si>
    <t>MX</t>
    <phoneticPr fontId="2" type="noConversion"/>
  </si>
  <si>
    <t>丹麥</t>
    <phoneticPr fontId="2" type="noConversion"/>
  </si>
  <si>
    <t>DK</t>
    <phoneticPr fontId="2" type="noConversion"/>
  </si>
  <si>
    <t>土耳其</t>
    <phoneticPr fontId="2" type="noConversion"/>
  </si>
  <si>
    <t>TR</t>
    <phoneticPr fontId="2" type="noConversion"/>
  </si>
  <si>
    <r>
      <rPr>
        <sz val="11"/>
        <rFont val="標楷體"/>
        <family val="4"/>
        <charset val="136"/>
      </rPr>
      <t>註</t>
    </r>
    <r>
      <rPr>
        <sz val="11"/>
        <rFont val="Times New Roman"/>
        <family val="1"/>
      </rPr>
      <t>3</t>
    </r>
    <r>
      <rPr>
        <sz val="11"/>
        <rFont val="標楷體"/>
        <family val="4"/>
        <charset val="136"/>
      </rPr>
      <t>：以權益證券為標的之選擇權交易若採敏感性分析法計提資本者，於計算各權益證券占該國家投資組合毛部位之百分比時，應將該選擇權之「</t>
    </r>
    <r>
      <rPr>
        <sz val="11"/>
        <rFont val="Times New Roman"/>
        <family val="1"/>
      </rPr>
      <t>Delta</t>
    </r>
    <r>
      <rPr>
        <sz val="11"/>
        <rFont val="標楷體"/>
        <family val="4"/>
        <charset val="136"/>
      </rPr>
      <t>加權部位」併入計算；同時依「</t>
    </r>
    <r>
      <rPr>
        <sz val="11"/>
        <rFont val="Times New Roman"/>
        <family val="1"/>
      </rPr>
      <t>Delta</t>
    </r>
    <r>
      <rPr>
        <sz val="11"/>
        <rFont val="標楷體"/>
        <family val="4"/>
        <charset val="136"/>
      </rPr>
      <t>加權部位」之正、負計入個別長部位或短部位中計算個別風險及一般市場風險。</t>
    </r>
  </si>
  <si>
    <r>
      <rPr>
        <sz val="11"/>
        <rFont val="標楷體"/>
        <family val="4"/>
        <charset val="136"/>
      </rPr>
      <t>註</t>
    </r>
    <r>
      <rPr>
        <sz val="11"/>
        <rFont val="Times New Roman"/>
        <family val="1"/>
      </rPr>
      <t>4</t>
    </r>
    <r>
      <rPr>
        <sz val="11"/>
        <rFont val="標楷體"/>
        <family val="4"/>
        <charset val="136"/>
      </rPr>
      <t>：屬對金融相關事業重大投資之普通股投資，且未自資本扣除之部分。（自</t>
    </r>
    <r>
      <rPr>
        <sz val="11"/>
        <rFont val="Times New Roman"/>
        <family val="1"/>
      </rPr>
      <t>111</t>
    </r>
    <r>
      <rPr>
        <sz val="11"/>
        <rFont val="標楷體"/>
        <family val="4"/>
        <charset val="136"/>
      </rPr>
      <t>年</t>
    </r>
    <r>
      <rPr>
        <sz val="11"/>
        <rFont val="Times New Roman"/>
        <family val="1"/>
      </rPr>
      <t>1</t>
    </r>
    <r>
      <rPr>
        <sz val="11"/>
        <rFont val="標楷體"/>
        <family val="4"/>
        <charset val="136"/>
      </rPr>
      <t>月</t>
    </r>
    <r>
      <rPr>
        <sz val="11"/>
        <rFont val="Times New Roman"/>
        <family val="1"/>
      </rPr>
      <t>1</t>
    </r>
    <r>
      <rPr>
        <sz val="11"/>
        <rFont val="標楷體"/>
        <family val="4"/>
        <charset val="136"/>
      </rPr>
      <t>日起適用）</t>
    </r>
  </si>
  <si>
    <r>
      <rPr>
        <sz val="11"/>
        <rFont val="標楷體"/>
        <family val="4"/>
        <charset val="136"/>
      </rPr>
      <t>註</t>
    </r>
    <r>
      <rPr>
        <sz val="11"/>
        <rFont val="Times New Roman"/>
        <family val="1"/>
      </rPr>
      <t>3</t>
    </r>
    <r>
      <rPr>
        <sz val="11"/>
        <rFont val="標楷體"/>
        <family val="4"/>
        <charset val="136"/>
      </rPr>
      <t>：以權益證券為標的之選擇權交易若採敏感性分析法計提資本者，於計算各權益證券占該國家投資組合毛部位之百分比時，應將該選擇權之「</t>
    </r>
    <r>
      <rPr>
        <sz val="11"/>
        <rFont val="Times New Roman"/>
        <family val="1"/>
      </rPr>
      <t>Delta</t>
    </r>
    <r>
      <rPr>
        <sz val="11"/>
        <rFont val="標楷體"/>
        <family val="4"/>
        <charset val="136"/>
      </rPr>
      <t>加權部位」併入計算；同時依「</t>
    </r>
    <r>
      <rPr>
        <sz val="11"/>
        <rFont val="Times New Roman"/>
        <family val="1"/>
      </rPr>
      <t>Delta</t>
    </r>
    <r>
      <rPr>
        <sz val="11"/>
        <rFont val="標楷體"/>
        <family val="4"/>
        <charset val="136"/>
      </rPr>
      <t>加權部位」之正、負計入個別長部位或短部位中計算個別風險及一般市場風險。</t>
    </r>
    <phoneticPr fontId="2" type="noConversion"/>
  </si>
  <si>
    <t>國家名稱:巴西</t>
    <phoneticPr fontId="2" type="noConversion"/>
  </si>
  <si>
    <t>國家名稱:挪威</t>
    <phoneticPr fontId="2" type="noConversion"/>
  </si>
  <si>
    <t>國家名稱:荷蘭</t>
    <phoneticPr fontId="2" type="noConversion"/>
  </si>
  <si>
    <t>國家名稱:匈牙利</t>
    <phoneticPr fontId="2" type="noConversion"/>
  </si>
  <si>
    <t>國家名稱:捷克</t>
    <phoneticPr fontId="2" type="noConversion"/>
  </si>
  <si>
    <t>國家名稱:波蘭</t>
    <phoneticPr fontId="2" type="noConversion"/>
  </si>
  <si>
    <t>國家名稱:越南</t>
    <phoneticPr fontId="2" type="noConversion"/>
  </si>
  <si>
    <t>國家名稱:俄羅斯</t>
    <phoneticPr fontId="2" type="noConversion"/>
  </si>
  <si>
    <t>國家名稱:墨西哥</t>
    <phoneticPr fontId="2" type="noConversion"/>
  </si>
  <si>
    <t>國家名稱:丹麥</t>
    <phoneticPr fontId="2" type="noConversion"/>
  </si>
  <si>
    <t>國家名稱:土耳其</t>
    <phoneticPr fontId="2" type="noConversion"/>
  </si>
  <si>
    <t>國家名稱:南韓</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</si>
</sst>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4">
    <font>
      <sz val="12"/>
      <name val="標楷體"/>
      <family val="4"/>
      <charset val="136"/>
    </font>
    <font>
      <sz val="12"/>
      <name val="Times New Roman"/>
      <family val="1"/>
    </font>
    <font>
      <sz val="9"/>
      <name val="標楷體"/>
      <family val="4"/>
      <charset val="136"/>
    </font>
    <font>
      <sz val="14"/>
      <name val="標楷體"/>
      <family val="4"/>
      <charset val="136"/>
    </font>
    <font>
      <b/>
      <sz val="14"/>
      <name val="標楷體"/>
      <family val="4"/>
      <charset val="136"/>
    </font>
    <font>
      <b/>
      <sz val="14"/>
      <name val="Times New Roman"/>
      <family val="1"/>
    </font>
    <font>
      <b/>
      <sz val="16"/>
      <name val="標楷體"/>
      <family val="4"/>
      <charset val="136"/>
    </font>
    <font>
      <sz val="14"/>
      <name val="Times New Roman"/>
      <family val="1"/>
    </font>
    <font>
      <sz val="11"/>
      <name val="標楷體"/>
      <family val="4"/>
      <charset val="136"/>
    </font>
    <font>
      <sz val="11"/>
      <name val="Times New Roman"/>
      <family val="1"/>
    </font>
    <font>
      <sz val="12"/>
      <name val="新細明體"/>
      <family val="1"/>
      <charset val="136"/>
    </font>
    <font>
      <sz val="9"/>
      <name val="新細明體"/>
      <family val="1"/>
      <charset val="136"/>
    </font>
    <font>
      <u/>
      <sz val="12"/>
      <name val="Times New Roman"/>
      <family val="1"/>
    </font>
    <font>
      <sz val="11"/>
      <color theme="1"/>
      <name val="標楷體"/>
      <family val="4"/>
      <charset val="136"/>
    </font>
  </fonts>
  <fills count="2">
    <fill>
      <patternFill patternType="none"/>
    </fill>
    <fill>
      <patternFill patternType="gray125"/>
    </fill>
  </fills>
  <borders count="21">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10" fillId="0" borderId="0">
      <alignment vertical="center"/>
    </xf>
  </cellStyleXfs>
  <cellXfs count="78">
    <xf numFmtId="0" fontId="0" fillId="0" borderId="0" xfId="0">
      <alignment vertical="center"/>
    </xf>
    <xf numFmtId="0" fontId="1" fillId="0" borderId="0" xfId="0" applyFont="1">
      <alignment vertical="center"/>
    </xf>
    <xf numFmtId="0" fontId="9" fillId="0" borderId="0" xfId="0" applyFont="1">
      <alignment vertical="center"/>
    </xf>
    <xf numFmtId="0" fontId="1" fillId="0" borderId="0" xfId="0" applyFont="1" applyAlignment="1">
      <alignment horizontal="left" vertical="center"/>
    </xf>
    <xf numFmtId="0" fontId="7" fillId="0" borderId="0" xfId="1" applyFont="1" applyAlignment="1">
      <alignment horizontal="center" vertical="center"/>
    </xf>
    <xf numFmtId="0" fontId="8" fillId="0" borderId="0" xfId="0" applyFont="1" applyAlignment="1">
      <alignment horizontal="right" vertical="center"/>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7" xfId="0" applyFont="1" applyBorder="1" applyAlignment="1">
      <alignment horizontal="center" vertical="center"/>
    </xf>
    <xf numFmtId="0" fontId="3" fillId="0" borderId="6"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0" borderId="10"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11"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5" fillId="0" borderId="0" xfId="0" applyFont="1">
      <alignment vertical="center"/>
    </xf>
    <xf numFmtId="0" fontId="1" fillId="0" borderId="0" xfId="1" applyFont="1" applyBorder="1" applyAlignment="1">
      <alignment horizontal="left" vertical="center"/>
    </xf>
    <xf numFmtId="0" fontId="1" fillId="0" borderId="0" xfId="1" applyFont="1">
      <alignment vertical="center"/>
    </xf>
    <xf numFmtId="0" fontId="1" fillId="0" borderId="0" xfId="1" applyFont="1" applyBorder="1">
      <alignment vertical="center"/>
    </xf>
    <xf numFmtId="0" fontId="9" fillId="0" borderId="0" xfId="0" applyFont="1" applyAlignment="1">
      <alignment horizontal="right" vertical="center"/>
    </xf>
    <xf numFmtId="0" fontId="1" fillId="0" borderId="12" xfId="0" applyFont="1" applyBorder="1" applyAlignment="1">
      <alignment horizontal="center" vertical="center" wrapText="1"/>
    </xf>
    <xf numFmtId="0" fontId="1" fillId="0" borderId="4" xfId="0" applyFont="1" applyBorder="1" applyAlignment="1">
      <alignment vertical="center" wrapText="1"/>
    </xf>
    <xf numFmtId="0" fontId="8" fillId="0" borderId="0" xfId="0" applyFont="1" applyAlignment="1">
      <alignment horizontal="left" vertical="center"/>
    </xf>
    <xf numFmtId="0" fontId="0" fillId="0" borderId="0" xfId="0" applyFont="1" applyAlignment="1">
      <alignment horizontal="center" vertical="center"/>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lignment vertical="center"/>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wrapText="1"/>
    </xf>
    <xf numFmtId="176" fontId="0" fillId="0" borderId="1" xfId="0" applyNumberFormat="1" applyFont="1" applyBorder="1">
      <alignment vertical="center"/>
    </xf>
    <xf numFmtId="0" fontId="1" fillId="0" borderId="20" xfId="0" applyFont="1" applyBorder="1" applyAlignment="1">
      <alignment vertical="center" wrapText="1"/>
    </xf>
    <xf numFmtId="0" fontId="13" fillId="0" borderId="0" xfId="0" applyFont="1" applyAlignment="1" applyProtection="1">
      <protection locked="0"/>
    </xf>
    <xf numFmtId="0" fontId="0" fillId="0" borderId="0" xfId="0" applyAlignment="1" applyProtection="1">
      <protection locked="0"/>
    </xf>
    <xf numFmtId="0" fontId="13" fillId="0" borderId="0" xfId="0" applyFont="1" applyAlignment="1" applyProtection="1">
      <alignment wrapText="1"/>
      <protection locked="0"/>
    </xf>
    <xf numFmtId="0" fontId="0" fillId="0" borderId="0" xfId="0" applyAlignment="1" applyProtection="1">
      <alignment wrapTex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0" xfId="1" applyFont="1" applyBorder="1" applyAlignment="1">
      <alignment horizontal="left" vertical="center"/>
    </xf>
    <xf numFmtId="0" fontId="4" fillId="0" borderId="0" xfId="0" applyFont="1">
      <alignment vertical="center"/>
    </xf>
    <xf numFmtId="0" fontId="1" fillId="0" borderId="0" xfId="0" applyFont="1" applyAlignment="1" applyProtection="1">
      <alignment wrapText="1"/>
      <protection locked="0"/>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1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vertical="center" wrapText="1"/>
    </xf>
    <xf numFmtId="0" fontId="1" fillId="0" borderId="3" xfId="0" applyFont="1" applyBorder="1" applyAlignment="1">
      <alignment vertical="center" wrapText="1"/>
    </xf>
    <xf numFmtId="0" fontId="1" fillId="0" borderId="19" xfId="0" applyFont="1" applyBorder="1" applyAlignment="1">
      <alignment vertical="center" wrapText="1"/>
    </xf>
    <xf numFmtId="0" fontId="1" fillId="0" borderId="4" xfId="0" applyFont="1" applyBorder="1" applyAlignment="1">
      <alignment vertical="center" wrapText="1"/>
    </xf>
    <xf numFmtId="0" fontId="0" fillId="0" borderId="18" xfId="0" applyFont="1" applyBorder="1" applyAlignment="1">
      <alignment horizontal="center" vertical="center" wrapText="1"/>
    </xf>
    <xf numFmtId="0" fontId="8" fillId="0" borderId="0" xfId="0" applyFont="1" applyAlignment="1" applyProtection="1">
      <alignment horizontal="left"/>
      <protection locked="0"/>
    </xf>
    <xf numFmtId="0" fontId="8" fillId="0" borderId="0" xfId="0" applyFont="1" applyAlignment="1" applyProtection="1">
      <alignment horizontal="left" wrapText="1"/>
      <protection locked="0"/>
    </xf>
    <xf numFmtId="0" fontId="9" fillId="0" borderId="0" xfId="0" applyFont="1" applyAlignment="1" applyProtection="1">
      <alignment horizontal="left" wrapText="1"/>
      <protection locked="0"/>
    </xf>
    <xf numFmtId="0" fontId="9" fillId="0" borderId="0" xfId="0" applyFont="1" applyAlignment="1" applyProtection="1">
      <alignment horizontal="left" vertical="top" wrapText="1"/>
      <protection locked="0"/>
    </xf>
  </cellXfs>
  <cellStyles count="2">
    <cellStyle name="一般" xfId="0" builtinId="0"/>
    <cellStyle name="一般_【表6-A2-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180975</xdr:rowOff>
    </xdr:from>
    <xdr:to>
      <xdr:col>1</xdr:col>
      <xdr:colOff>0</xdr:colOff>
      <xdr:row>13</xdr:row>
      <xdr:rowOff>381000</xdr:rowOff>
    </xdr:to>
    <xdr:cxnSp macro="">
      <xdr:nvCxnSpPr>
        <xdr:cNvPr id="3" name="直線接點 2"/>
        <xdr:cNvCxnSpPr/>
      </xdr:nvCxnSpPr>
      <xdr:spPr>
        <a:xfrm>
          <a:off x="0" y="1522413"/>
          <a:ext cx="1992313" cy="1660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1960563</xdr:colOff>
      <xdr:row>13</xdr:row>
      <xdr:rowOff>365125</xdr:rowOff>
    </xdr:to>
    <xdr:cxnSp macro="">
      <xdr:nvCxnSpPr>
        <xdr:cNvPr id="2" name="直線接點 1"/>
        <xdr:cNvCxnSpPr/>
      </xdr:nvCxnSpPr>
      <xdr:spPr>
        <a:xfrm>
          <a:off x="0" y="1522413"/>
          <a:ext cx="1960563" cy="1644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357187</xdr:rowOff>
    </xdr:to>
    <xdr:cxnSp macro="">
      <xdr:nvCxnSpPr>
        <xdr:cNvPr id="2" name="直線接點 1"/>
        <xdr:cNvCxnSpPr/>
      </xdr:nvCxnSpPr>
      <xdr:spPr>
        <a:xfrm>
          <a:off x="0" y="1522413"/>
          <a:ext cx="1968500" cy="16367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6</xdr:row>
      <xdr:rowOff>180975</xdr:rowOff>
    </xdr:from>
    <xdr:to>
      <xdr:col>1</xdr:col>
      <xdr:colOff>15875</xdr:colOff>
      <xdr:row>13</xdr:row>
      <xdr:rowOff>349250</xdr:rowOff>
    </xdr:to>
    <xdr:cxnSp macro="">
      <xdr:nvCxnSpPr>
        <xdr:cNvPr id="2" name="直線接點 1"/>
        <xdr:cNvCxnSpPr/>
      </xdr:nvCxnSpPr>
      <xdr:spPr>
        <a:xfrm>
          <a:off x="0" y="1522413"/>
          <a:ext cx="2008188"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373062</xdr:rowOff>
    </xdr:to>
    <xdr:cxnSp macro="">
      <xdr:nvCxnSpPr>
        <xdr:cNvPr id="2" name="直線接點 1"/>
        <xdr:cNvCxnSpPr/>
      </xdr:nvCxnSpPr>
      <xdr:spPr>
        <a:xfrm>
          <a:off x="0" y="1522413"/>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180975</xdr:rowOff>
    </xdr:from>
    <xdr:to>
      <xdr:col>1</xdr:col>
      <xdr:colOff>7937</xdr:colOff>
      <xdr:row>13</xdr:row>
      <xdr:rowOff>388937</xdr:rowOff>
    </xdr:to>
    <xdr:cxnSp macro="">
      <xdr:nvCxnSpPr>
        <xdr:cNvPr id="2" name="直線接點 1"/>
        <xdr:cNvCxnSpPr/>
      </xdr:nvCxnSpPr>
      <xdr:spPr>
        <a:xfrm>
          <a:off x="0" y="1522413"/>
          <a:ext cx="2000250" cy="166846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1960563</xdr:colOff>
      <xdr:row>13</xdr:row>
      <xdr:rowOff>349250</xdr:rowOff>
    </xdr:to>
    <xdr:cxnSp macro="">
      <xdr:nvCxnSpPr>
        <xdr:cNvPr id="2" name="直線接點 1"/>
        <xdr:cNvCxnSpPr/>
      </xdr:nvCxnSpPr>
      <xdr:spPr>
        <a:xfrm>
          <a:off x="0" y="1522413"/>
          <a:ext cx="1960563"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33525"/>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33525"/>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33525"/>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33525"/>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22413"/>
          <a:ext cx="1976438" cy="16367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33525"/>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33525"/>
          <a:ext cx="1976438" cy="16525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365125</xdr:rowOff>
    </xdr:to>
    <xdr:cxnSp macro="">
      <xdr:nvCxnSpPr>
        <xdr:cNvPr id="2" name="直線接點 1"/>
        <xdr:cNvCxnSpPr/>
      </xdr:nvCxnSpPr>
      <xdr:spPr>
        <a:xfrm>
          <a:off x="0" y="1522413"/>
          <a:ext cx="1968500" cy="1644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349250</xdr:rowOff>
    </xdr:to>
    <xdr:cxnSp macro="">
      <xdr:nvCxnSpPr>
        <xdr:cNvPr id="2" name="直線接點 1"/>
        <xdr:cNvCxnSpPr/>
      </xdr:nvCxnSpPr>
      <xdr:spPr>
        <a:xfrm>
          <a:off x="0" y="1522413"/>
          <a:ext cx="1968500"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1960563</xdr:colOff>
      <xdr:row>13</xdr:row>
      <xdr:rowOff>349250</xdr:rowOff>
    </xdr:to>
    <xdr:cxnSp macro="">
      <xdr:nvCxnSpPr>
        <xdr:cNvPr id="2" name="直線接點 1"/>
        <xdr:cNvCxnSpPr/>
      </xdr:nvCxnSpPr>
      <xdr:spPr>
        <a:xfrm>
          <a:off x="0" y="1522413"/>
          <a:ext cx="1960563"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365125</xdr:rowOff>
    </xdr:to>
    <xdr:cxnSp macro="">
      <xdr:nvCxnSpPr>
        <xdr:cNvPr id="2" name="直線接點 1"/>
        <xdr:cNvCxnSpPr/>
      </xdr:nvCxnSpPr>
      <xdr:spPr>
        <a:xfrm>
          <a:off x="0" y="1522413"/>
          <a:ext cx="1976438" cy="1644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38288"/>
          <a:ext cx="1968500" cy="15732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3" name="直線接點 2"/>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349250</xdr:rowOff>
    </xdr:to>
    <xdr:cxnSp macro="">
      <xdr:nvCxnSpPr>
        <xdr:cNvPr id="2" name="直線接點 1"/>
        <xdr:cNvCxnSpPr/>
      </xdr:nvCxnSpPr>
      <xdr:spPr>
        <a:xfrm>
          <a:off x="0" y="1522413"/>
          <a:ext cx="1976438"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3" name="直線接點 2"/>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3" name="直線接點 2"/>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3" name="直線接點 2"/>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6</xdr:row>
      <xdr:rowOff>196850</xdr:rowOff>
    </xdr:from>
    <xdr:to>
      <xdr:col>0</xdr:col>
      <xdr:colOff>1968500</xdr:colOff>
      <xdr:row>13</xdr:row>
      <xdr:rowOff>309562</xdr:rowOff>
    </xdr:to>
    <xdr:cxnSp macro="">
      <xdr:nvCxnSpPr>
        <xdr:cNvPr id="2" name="直線接點 1"/>
        <xdr:cNvCxnSpPr/>
      </xdr:nvCxnSpPr>
      <xdr:spPr>
        <a:xfrm>
          <a:off x="0" y="1549400"/>
          <a:ext cx="1968500" cy="15890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22413"/>
          <a:ext cx="1976438" cy="16367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1960563</xdr:colOff>
      <xdr:row>13</xdr:row>
      <xdr:rowOff>333375</xdr:rowOff>
    </xdr:to>
    <xdr:cxnSp macro="">
      <xdr:nvCxnSpPr>
        <xdr:cNvPr id="2" name="直線接點 1"/>
        <xdr:cNvCxnSpPr/>
      </xdr:nvCxnSpPr>
      <xdr:spPr>
        <a:xfrm>
          <a:off x="0" y="1522413"/>
          <a:ext cx="1960563" cy="161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357187</xdr:rowOff>
    </xdr:to>
    <xdr:cxnSp macro="">
      <xdr:nvCxnSpPr>
        <xdr:cNvPr id="2" name="直線接點 1"/>
        <xdr:cNvCxnSpPr/>
      </xdr:nvCxnSpPr>
      <xdr:spPr>
        <a:xfrm>
          <a:off x="0" y="1522413"/>
          <a:ext cx="1968500" cy="16367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1960563</xdr:colOff>
      <xdr:row>13</xdr:row>
      <xdr:rowOff>357187</xdr:rowOff>
    </xdr:to>
    <xdr:cxnSp macro="">
      <xdr:nvCxnSpPr>
        <xdr:cNvPr id="2" name="直線接點 1"/>
        <xdr:cNvCxnSpPr/>
      </xdr:nvCxnSpPr>
      <xdr:spPr>
        <a:xfrm>
          <a:off x="0" y="1522413"/>
          <a:ext cx="1960563" cy="16367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1952625</xdr:colOff>
      <xdr:row>13</xdr:row>
      <xdr:rowOff>349250</xdr:rowOff>
    </xdr:to>
    <xdr:cxnSp macro="">
      <xdr:nvCxnSpPr>
        <xdr:cNvPr id="2" name="直線接點 1"/>
        <xdr:cNvCxnSpPr/>
      </xdr:nvCxnSpPr>
      <xdr:spPr>
        <a:xfrm>
          <a:off x="0" y="1522413"/>
          <a:ext cx="1952625"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349250</xdr:rowOff>
    </xdr:to>
    <xdr:cxnSp macro="">
      <xdr:nvCxnSpPr>
        <xdr:cNvPr id="2" name="直線接點 1"/>
        <xdr:cNvCxnSpPr/>
      </xdr:nvCxnSpPr>
      <xdr:spPr>
        <a:xfrm>
          <a:off x="0" y="1522413"/>
          <a:ext cx="1968500"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381000</xdr:rowOff>
    </xdr:to>
    <xdr:cxnSp macro="">
      <xdr:nvCxnSpPr>
        <xdr:cNvPr id="2" name="直線接點 1"/>
        <xdr:cNvCxnSpPr/>
      </xdr:nvCxnSpPr>
      <xdr:spPr>
        <a:xfrm>
          <a:off x="0" y="1522413"/>
          <a:ext cx="1968500" cy="1660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333375</xdr:rowOff>
    </xdr:to>
    <xdr:cxnSp macro="">
      <xdr:nvCxnSpPr>
        <xdr:cNvPr id="2" name="直線接點 1"/>
        <xdr:cNvCxnSpPr/>
      </xdr:nvCxnSpPr>
      <xdr:spPr>
        <a:xfrm>
          <a:off x="0" y="1522413"/>
          <a:ext cx="1968500" cy="161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1976438</xdr:colOff>
      <xdr:row>13</xdr:row>
      <xdr:rowOff>357187</xdr:rowOff>
    </xdr:to>
    <xdr:cxnSp macro="">
      <xdr:nvCxnSpPr>
        <xdr:cNvPr id="2" name="直線接點 1"/>
        <xdr:cNvCxnSpPr/>
      </xdr:nvCxnSpPr>
      <xdr:spPr>
        <a:xfrm>
          <a:off x="0" y="1522413"/>
          <a:ext cx="1976438" cy="16367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1968500</xdr:colOff>
      <xdr:row>13</xdr:row>
      <xdr:rowOff>349250</xdr:rowOff>
    </xdr:to>
    <xdr:cxnSp macro="">
      <xdr:nvCxnSpPr>
        <xdr:cNvPr id="2" name="直線接點 1"/>
        <xdr:cNvCxnSpPr/>
      </xdr:nvCxnSpPr>
      <xdr:spPr>
        <a:xfrm>
          <a:off x="0" y="1522413"/>
          <a:ext cx="1968500" cy="1628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6</xdr:row>
      <xdr:rowOff>180975</xdr:rowOff>
    </xdr:from>
    <xdr:to>
      <xdr:col>0</xdr:col>
      <xdr:colOff>1960563</xdr:colOff>
      <xdr:row>13</xdr:row>
      <xdr:rowOff>365125</xdr:rowOff>
    </xdr:to>
    <xdr:cxnSp macro="">
      <xdr:nvCxnSpPr>
        <xdr:cNvPr id="2" name="直線接點 1"/>
        <xdr:cNvCxnSpPr/>
      </xdr:nvCxnSpPr>
      <xdr:spPr>
        <a:xfrm>
          <a:off x="0" y="1522413"/>
          <a:ext cx="1960563" cy="1644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G41"/>
  <sheetViews>
    <sheetView topLeftCell="A19" workbookViewId="0">
      <selection activeCell="E31" sqref="E31:G41"/>
    </sheetView>
  </sheetViews>
  <sheetFormatPr defaultRowHeight="16.5"/>
  <cols>
    <col min="6" max="7" width="20.625" customWidth="1"/>
  </cols>
  <sheetData>
    <row r="2" spans="5:7" ht="17.25" thickBot="1"/>
    <row r="3" spans="5:7">
      <c r="E3" s="59" t="s">
        <v>0</v>
      </c>
      <c r="F3" s="61" t="s">
        <v>49</v>
      </c>
      <c r="G3" s="62"/>
    </row>
    <row r="4" spans="5:7">
      <c r="E4" s="60"/>
      <c r="F4" s="63"/>
      <c r="G4" s="64"/>
    </row>
    <row r="5" spans="5:7" ht="19.5">
      <c r="E5" s="7">
        <v>1</v>
      </c>
      <c r="F5" s="8" t="s">
        <v>96</v>
      </c>
      <c r="G5" s="9" t="s">
        <v>67</v>
      </c>
    </row>
    <row r="6" spans="5:7" ht="19.5">
      <c r="E6" s="7">
        <f t="shared" ref="E6:E41" si="0">E5+1</f>
        <v>2</v>
      </c>
      <c r="F6" s="8" t="s">
        <v>50</v>
      </c>
      <c r="G6" s="9" t="s">
        <v>68</v>
      </c>
    </row>
    <row r="7" spans="5:7" ht="19.5">
      <c r="E7" s="7">
        <f t="shared" si="0"/>
        <v>3</v>
      </c>
      <c r="F7" s="8" t="s">
        <v>51</v>
      </c>
      <c r="G7" s="9" t="s">
        <v>69</v>
      </c>
    </row>
    <row r="8" spans="5:7" ht="19.5">
      <c r="E8" s="7">
        <f t="shared" si="0"/>
        <v>4</v>
      </c>
      <c r="F8" s="8" t="s">
        <v>52</v>
      </c>
      <c r="G8" s="9" t="s">
        <v>70</v>
      </c>
    </row>
    <row r="9" spans="5:7" ht="19.5">
      <c r="E9" s="7">
        <f t="shared" si="0"/>
        <v>5</v>
      </c>
      <c r="F9" s="10" t="s">
        <v>53</v>
      </c>
      <c r="G9" s="9" t="s">
        <v>71</v>
      </c>
    </row>
    <row r="10" spans="5:7" ht="19.5">
      <c r="E10" s="7">
        <f t="shared" si="0"/>
        <v>6</v>
      </c>
      <c r="F10" s="8" t="s">
        <v>54</v>
      </c>
      <c r="G10" s="9" t="s">
        <v>72</v>
      </c>
    </row>
    <row r="11" spans="5:7" ht="19.5">
      <c r="E11" s="7">
        <f t="shared" si="0"/>
        <v>7</v>
      </c>
      <c r="F11" s="8" t="s">
        <v>55</v>
      </c>
      <c r="G11" s="9" t="s">
        <v>73</v>
      </c>
    </row>
    <row r="12" spans="5:7" ht="19.5">
      <c r="E12" s="7">
        <f t="shared" si="0"/>
        <v>8</v>
      </c>
      <c r="F12" s="8" t="s">
        <v>56</v>
      </c>
      <c r="G12" s="9" t="s">
        <v>74</v>
      </c>
    </row>
    <row r="13" spans="5:7" ht="19.5">
      <c r="E13" s="7">
        <f t="shared" si="0"/>
        <v>9</v>
      </c>
      <c r="F13" s="8" t="s">
        <v>57</v>
      </c>
      <c r="G13" s="9" t="s">
        <v>75</v>
      </c>
    </row>
    <row r="14" spans="5:7" ht="19.5">
      <c r="E14" s="7">
        <f t="shared" si="0"/>
        <v>10</v>
      </c>
      <c r="F14" s="8" t="s">
        <v>58</v>
      </c>
      <c r="G14" s="9" t="s">
        <v>76</v>
      </c>
    </row>
    <row r="15" spans="5:7" ht="19.5">
      <c r="E15" s="7">
        <f t="shared" si="0"/>
        <v>11</v>
      </c>
      <c r="F15" s="8" t="s">
        <v>59</v>
      </c>
      <c r="G15" s="9" t="s">
        <v>77</v>
      </c>
    </row>
    <row r="16" spans="5:7" ht="19.5">
      <c r="E16" s="7">
        <f t="shared" si="0"/>
        <v>12</v>
      </c>
      <c r="F16" s="8" t="s">
        <v>60</v>
      </c>
      <c r="G16" s="9" t="s">
        <v>78</v>
      </c>
    </row>
    <row r="17" spans="5:7" ht="19.5">
      <c r="E17" s="7">
        <f t="shared" si="0"/>
        <v>13</v>
      </c>
      <c r="F17" s="8" t="s">
        <v>61</v>
      </c>
      <c r="G17" s="9" t="s">
        <v>79</v>
      </c>
    </row>
    <row r="18" spans="5:7" ht="19.5">
      <c r="E18" s="7">
        <f t="shared" si="0"/>
        <v>14</v>
      </c>
      <c r="F18" s="8" t="s">
        <v>62</v>
      </c>
      <c r="G18" s="9" t="s">
        <v>80</v>
      </c>
    </row>
    <row r="19" spans="5:7" ht="19.5">
      <c r="E19" s="7">
        <f t="shared" si="0"/>
        <v>15</v>
      </c>
      <c r="F19" s="8" t="s">
        <v>97</v>
      </c>
      <c r="G19" s="9" t="s">
        <v>106</v>
      </c>
    </row>
    <row r="20" spans="5:7" ht="19.5">
      <c r="E20" s="36">
        <f t="shared" si="0"/>
        <v>16</v>
      </c>
      <c r="F20" s="37" t="s">
        <v>98</v>
      </c>
      <c r="G20" s="9" t="s">
        <v>107</v>
      </c>
    </row>
    <row r="21" spans="5:7" ht="19.5">
      <c r="E21" s="36">
        <f t="shared" si="0"/>
        <v>17</v>
      </c>
      <c r="F21" s="37" t="s">
        <v>99</v>
      </c>
      <c r="G21" s="9" t="s">
        <v>108</v>
      </c>
    </row>
    <row r="22" spans="5:7" ht="19.5">
      <c r="E22" s="36">
        <f t="shared" si="0"/>
        <v>18</v>
      </c>
      <c r="F22" s="37" t="s">
        <v>100</v>
      </c>
      <c r="G22" s="9" t="s">
        <v>109</v>
      </c>
    </row>
    <row r="23" spans="5:7" ht="19.5">
      <c r="E23" s="36">
        <f t="shared" si="0"/>
        <v>19</v>
      </c>
      <c r="F23" s="37" t="s">
        <v>101</v>
      </c>
      <c r="G23" s="9" t="s">
        <v>110</v>
      </c>
    </row>
    <row r="24" spans="5:7" ht="19.5">
      <c r="E24" s="36">
        <f t="shared" si="0"/>
        <v>20</v>
      </c>
      <c r="F24" s="37" t="s">
        <v>102</v>
      </c>
      <c r="G24" s="9" t="s">
        <v>111</v>
      </c>
    </row>
    <row r="25" spans="5:7" ht="19.5">
      <c r="E25" s="36">
        <f t="shared" si="0"/>
        <v>21</v>
      </c>
      <c r="F25" s="37" t="s">
        <v>103</v>
      </c>
      <c r="G25" s="9" t="s">
        <v>112</v>
      </c>
    </row>
    <row r="26" spans="5:7" ht="19.5">
      <c r="E26" s="36">
        <f t="shared" si="0"/>
        <v>22</v>
      </c>
      <c r="F26" s="37" t="s">
        <v>104</v>
      </c>
      <c r="G26" s="9" t="s">
        <v>105</v>
      </c>
    </row>
    <row r="27" spans="5:7" ht="19.5">
      <c r="E27" s="36">
        <f t="shared" si="0"/>
        <v>23</v>
      </c>
      <c r="F27" s="37" t="s">
        <v>63</v>
      </c>
      <c r="G27" s="9" t="s">
        <v>81</v>
      </c>
    </row>
    <row r="28" spans="5:7" ht="19.5">
      <c r="E28" s="36">
        <f t="shared" si="0"/>
        <v>24</v>
      </c>
      <c r="F28" s="37" t="s">
        <v>64</v>
      </c>
      <c r="G28" s="9" t="s">
        <v>82</v>
      </c>
    </row>
    <row r="29" spans="5:7" ht="19.5">
      <c r="E29" s="36">
        <f t="shared" si="0"/>
        <v>25</v>
      </c>
      <c r="F29" s="37" t="s">
        <v>65</v>
      </c>
      <c r="G29" s="9" t="s">
        <v>83</v>
      </c>
    </row>
    <row r="30" spans="5:7" ht="20.25" thickBot="1">
      <c r="E30" s="11">
        <f t="shared" si="0"/>
        <v>26</v>
      </c>
      <c r="F30" s="12" t="s">
        <v>66</v>
      </c>
      <c r="G30" s="13" t="s">
        <v>84</v>
      </c>
    </row>
    <row r="31" spans="5:7" ht="19.5">
      <c r="E31" s="50">
        <f t="shared" si="0"/>
        <v>27</v>
      </c>
      <c r="F31" s="51" t="s">
        <v>127</v>
      </c>
      <c r="G31" s="9" t="s">
        <v>128</v>
      </c>
    </row>
    <row r="32" spans="5:7" ht="19.5">
      <c r="E32" s="50">
        <f t="shared" si="0"/>
        <v>28</v>
      </c>
      <c r="F32" s="51" t="s">
        <v>129</v>
      </c>
      <c r="G32" s="9" t="s">
        <v>130</v>
      </c>
    </row>
    <row r="33" spans="5:7" ht="19.5">
      <c r="E33" s="50">
        <f t="shared" si="0"/>
        <v>29</v>
      </c>
      <c r="F33" s="51" t="s">
        <v>131</v>
      </c>
      <c r="G33" s="9" t="s">
        <v>132</v>
      </c>
    </row>
    <row r="34" spans="5:7" ht="19.5">
      <c r="E34" s="50">
        <f t="shared" si="0"/>
        <v>30</v>
      </c>
      <c r="F34" s="51" t="s">
        <v>133</v>
      </c>
      <c r="G34" s="9" t="s">
        <v>134</v>
      </c>
    </row>
    <row r="35" spans="5:7" ht="19.5">
      <c r="E35" s="50">
        <f t="shared" si="0"/>
        <v>31</v>
      </c>
      <c r="F35" s="51" t="s">
        <v>135</v>
      </c>
      <c r="G35" s="9" t="s">
        <v>136</v>
      </c>
    </row>
    <row r="36" spans="5:7" ht="19.5">
      <c r="E36" s="50">
        <f t="shared" si="0"/>
        <v>32</v>
      </c>
      <c r="F36" s="51" t="s">
        <v>137</v>
      </c>
      <c r="G36" s="9" t="s">
        <v>138</v>
      </c>
    </row>
    <row r="37" spans="5:7" ht="19.5">
      <c r="E37" s="50">
        <f t="shared" si="0"/>
        <v>33</v>
      </c>
      <c r="F37" s="51" t="s">
        <v>139</v>
      </c>
      <c r="G37" s="9" t="s">
        <v>140</v>
      </c>
    </row>
    <row r="38" spans="5:7" ht="19.5">
      <c r="E38" s="50">
        <f t="shared" si="0"/>
        <v>34</v>
      </c>
      <c r="F38" s="51" t="s">
        <v>141</v>
      </c>
      <c r="G38" s="9" t="s">
        <v>142</v>
      </c>
    </row>
    <row r="39" spans="5:7" ht="19.5">
      <c r="E39" s="50">
        <f t="shared" si="0"/>
        <v>35</v>
      </c>
      <c r="F39" s="51" t="s">
        <v>143</v>
      </c>
      <c r="G39" s="9" t="s">
        <v>144</v>
      </c>
    </row>
    <row r="40" spans="5:7" ht="19.5">
      <c r="E40" s="50">
        <f t="shared" si="0"/>
        <v>36</v>
      </c>
      <c r="F40" s="51" t="s">
        <v>145</v>
      </c>
      <c r="G40" s="9" t="s">
        <v>146</v>
      </c>
    </row>
    <row r="41" spans="5:7" ht="20.25" thickBot="1">
      <c r="E41" s="11">
        <f t="shared" si="0"/>
        <v>37</v>
      </c>
      <c r="F41" s="12" t="s">
        <v>147</v>
      </c>
      <c r="G41" s="13" t="s">
        <v>148</v>
      </c>
    </row>
  </sheetData>
  <mergeCells count="2">
    <mergeCell ref="E3:E4"/>
    <mergeCell ref="F3:G4"/>
  </mergeCells>
  <phoneticPr fontId="2"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3"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8" width="13.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36</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3"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875" style="1" customWidth="1"/>
    <col min="8" max="8" width="13.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37</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89</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4"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125" style="1" customWidth="1"/>
    <col min="8" max="8" width="13.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38</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3"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75" style="1" customWidth="1"/>
    <col min="8" max="8" width="14.3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39</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90</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91</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4" style="1" customWidth="1"/>
    <col min="8" max="8" width="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40</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92</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93</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3"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75" style="1" customWidth="1"/>
    <col min="8" max="8" width="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41</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90</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0"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8" width="13.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113</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125" style="1" customWidth="1"/>
    <col min="8" max="8" width="13.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114</v>
      </c>
      <c r="G6" s="5"/>
      <c r="J6" s="25"/>
      <c r="K6" s="6"/>
    </row>
    <row r="7" spans="1:11" ht="16.5" thickBot="1">
      <c r="B7" s="28"/>
      <c r="E7" s="5"/>
      <c r="F7" s="28" t="s">
        <v>26</v>
      </c>
      <c r="G7" s="3"/>
    </row>
    <row r="8" spans="1:11" ht="16.5" customHeight="1">
      <c r="A8" s="30" t="s">
        <v>7</v>
      </c>
      <c r="B8" s="65" t="s">
        <v>8</v>
      </c>
      <c r="C8" s="66"/>
      <c r="D8" s="65" t="s">
        <v>9</v>
      </c>
      <c r="E8" s="66"/>
      <c r="F8" s="38" t="s">
        <v>10</v>
      </c>
    </row>
    <row r="9" spans="1:11" ht="16.5">
      <c r="A9" s="31"/>
      <c r="B9" s="67" t="s">
        <v>11</v>
      </c>
      <c r="C9" s="68"/>
      <c r="D9" s="67" t="s">
        <v>1</v>
      </c>
      <c r="E9" s="68"/>
      <c r="F9" s="39" t="s">
        <v>12</v>
      </c>
    </row>
    <row r="10" spans="1:11" ht="16.5">
      <c r="A10" s="31"/>
      <c r="B10" s="73" t="s">
        <v>48</v>
      </c>
      <c r="C10" s="68"/>
      <c r="D10" s="69"/>
      <c r="E10" s="70"/>
      <c r="F10" s="39" t="s">
        <v>2</v>
      </c>
    </row>
    <row r="11" spans="1:11" ht="16.5">
      <c r="A11" s="19"/>
      <c r="B11" s="69"/>
      <c r="C11" s="70"/>
      <c r="D11" s="69"/>
      <c r="E11" s="70"/>
      <c r="F11" s="39" t="s">
        <v>13</v>
      </c>
    </row>
    <row r="12" spans="1:11" ht="17.25" thickBot="1">
      <c r="A12" s="32" t="s">
        <v>28</v>
      </c>
      <c r="B12" s="71"/>
      <c r="C12" s="72"/>
      <c r="D12" s="71"/>
      <c r="E12" s="72"/>
      <c r="F12" s="40"/>
    </row>
    <row r="13" spans="1:11" ht="16.5">
      <c r="A13" s="33" t="s">
        <v>27</v>
      </c>
      <c r="B13" s="39" t="s">
        <v>14</v>
      </c>
      <c r="C13" s="39" t="s">
        <v>15</v>
      </c>
      <c r="D13" s="39" t="s">
        <v>16</v>
      </c>
      <c r="E13" s="39" t="s">
        <v>17</v>
      </c>
      <c r="F13" s="40"/>
    </row>
    <row r="14" spans="1:11" ht="31.5" customHeight="1" thickBot="1">
      <c r="A14" s="20" t="s">
        <v>47</v>
      </c>
      <c r="B14" s="15" t="s">
        <v>24</v>
      </c>
      <c r="C14" s="15" t="s">
        <v>25</v>
      </c>
      <c r="D14" s="15" t="s">
        <v>3</v>
      </c>
      <c r="E14" s="15" t="s">
        <v>4</v>
      </c>
      <c r="F14" s="41"/>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125" style="1" customWidth="1"/>
    <col min="8" max="8" width="14.6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115</v>
      </c>
      <c r="G6" s="5"/>
      <c r="J6" s="25"/>
      <c r="K6" s="6"/>
    </row>
    <row r="7" spans="1:11" ht="16.5" thickBot="1">
      <c r="B7" s="28"/>
      <c r="E7" s="5"/>
      <c r="F7" s="28" t="s">
        <v>26</v>
      </c>
      <c r="G7" s="3"/>
    </row>
    <row r="8" spans="1:11" ht="16.5" customHeight="1">
      <c r="A8" s="30" t="s">
        <v>7</v>
      </c>
      <c r="B8" s="65" t="s">
        <v>8</v>
      </c>
      <c r="C8" s="66"/>
      <c r="D8" s="65" t="s">
        <v>9</v>
      </c>
      <c r="E8" s="66"/>
      <c r="F8" s="38" t="s">
        <v>10</v>
      </c>
    </row>
    <row r="9" spans="1:11" ht="16.5">
      <c r="A9" s="31"/>
      <c r="B9" s="67" t="s">
        <v>11</v>
      </c>
      <c r="C9" s="68"/>
      <c r="D9" s="67" t="s">
        <v>1</v>
      </c>
      <c r="E9" s="68"/>
      <c r="F9" s="39" t="s">
        <v>12</v>
      </c>
    </row>
    <row r="10" spans="1:11" ht="16.5">
      <c r="A10" s="31"/>
      <c r="B10" s="73" t="s">
        <v>48</v>
      </c>
      <c r="C10" s="68"/>
      <c r="D10" s="69"/>
      <c r="E10" s="70"/>
      <c r="F10" s="39" t="s">
        <v>2</v>
      </c>
    </row>
    <row r="11" spans="1:11" ht="16.5">
      <c r="A11" s="19"/>
      <c r="B11" s="69"/>
      <c r="C11" s="70"/>
      <c r="D11" s="69"/>
      <c r="E11" s="70"/>
      <c r="F11" s="39" t="s">
        <v>13</v>
      </c>
    </row>
    <row r="12" spans="1:11" ht="17.25" thickBot="1">
      <c r="A12" s="32" t="s">
        <v>28</v>
      </c>
      <c r="B12" s="71"/>
      <c r="C12" s="72"/>
      <c r="D12" s="71"/>
      <c r="E12" s="72"/>
      <c r="F12" s="40"/>
    </row>
    <row r="13" spans="1:11" ht="16.5">
      <c r="A13" s="33" t="s">
        <v>27</v>
      </c>
      <c r="B13" s="39" t="s">
        <v>14</v>
      </c>
      <c r="C13" s="39" t="s">
        <v>15</v>
      </c>
      <c r="D13" s="39" t="s">
        <v>16</v>
      </c>
      <c r="E13" s="39" t="s">
        <v>17</v>
      </c>
      <c r="F13" s="40"/>
    </row>
    <row r="14" spans="1:11" ht="31.5" customHeight="1" thickBot="1">
      <c r="A14" s="20" t="s">
        <v>47</v>
      </c>
      <c r="B14" s="15" t="s">
        <v>24</v>
      </c>
      <c r="C14" s="15" t="s">
        <v>25</v>
      </c>
      <c r="D14" s="15" t="s">
        <v>3</v>
      </c>
      <c r="E14" s="15" t="s">
        <v>4</v>
      </c>
      <c r="F14" s="41"/>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125" style="1" customWidth="1"/>
    <col min="8" max="8" width="13.6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116</v>
      </c>
      <c r="G6" s="5"/>
      <c r="J6" s="25"/>
      <c r="K6" s="6"/>
    </row>
    <row r="7" spans="1:11" ht="16.5" thickBot="1">
      <c r="B7" s="28"/>
      <c r="E7" s="5"/>
      <c r="F7" s="28" t="s">
        <v>26</v>
      </c>
      <c r="G7" s="3"/>
    </row>
    <row r="8" spans="1:11" ht="16.5" customHeight="1">
      <c r="A8" s="30" t="s">
        <v>7</v>
      </c>
      <c r="B8" s="65" t="s">
        <v>8</v>
      </c>
      <c r="C8" s="66"/>
      <c r="D8" s="65" t="s">
        <v>9</v>
      </c>
      <c r="E8" s="66"/>
      <c r="F8" s="38" t="s">
        <v>10</v>
      </c>
    </row>
    <row r="9" spans="1:11" ht="16.5">
      <c r="A9" s="31"/>
      <c r="B9" s="67" t="s">
        <v>11</v>
      </c>
      <c r="C9" s="68"/>
      <c r="D9" s="67" t="s">
        <v>1</v>
      </c>
      <c r="E9" s="68"/>
      <c r="F9" s="39" t="s">
        <v>12</v>
      </c>
    </row>
    <row r="10" spans="1:11" ht="16.5">
      <c r="A10" s="31"/>
      <c r="B10" s="73" t="s">
        <v>48</v>
      </c>
      <c r="C10" s="68"/>
      <c r="D10" s="69"/>
      <c r="E10" s="70"/>
      <c r="F10" s="39" t="s">
        <v>2</v>
      </c>
    </row>
    <row r="11" spans="1:11" ht="16.5">
      <c r="A11" s="19"/>
      <c r="B11" s="69"/>
      <c r="C11" s="70"/>
      <c r="D11" s="69"/>
      <c r="E11" s="70"/>
      <c r="F11" s="39" t="s">
        <v>13</v>
      </c>
    </row>
    <row r="12" spans="1:11" ht="17.25" thickBot="1">
      <c r="A12" s="32" t="s">
        <v>28</v>
      </c>
      <c r="B12" s="71"/>
      <c r="C12" s="72"/>
      <c r="D12" s="71"/>
      <c r="E12" s="72"/>
      <c r="F12" s="40"/>
    </row>
    <row r="13" spans="1:11" ht="16.5">
      <c r="A13" s="33" t="s">
        <v>27</v>
      </c>
      <c r="B13" s="39" t="s">
        <v>14</v>
      </c>
      <c r="C13" s="39" t="s">
        <v>15</v>
      </c>
      <c r="D13" s="39" t="s">
        <v>16</v>
      </c>
      <c r="E13" s="39" t="s">
        <v>17</v>
      </c>
      <c r="F13" s="40"/>
    </row>
    <row r="14" spans="1:11" ht="31.5" customHeight="1" thickBot="1">
      <c r="A14" s="20" t="s">
        <v>47</v>
      </c>
      <c r="B14" s="15" t="s">
        <v>24</v>
      </c>
      <c r="C14" s="15" t="s">
        <v>25</v>
      </c>
      <c r="D14" s="15" t="s">
        <v>3</v>
      </c>
      <c r="E14" s="15" t="s">
        <v>4</v>
      </c>
      <c r="F14" s="41"/>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view="pageBreakPreview" topLeftCell="A16" zoomScaleNormal="100" zoomScaleSheetLayoutView="100" workbookViewId="0">
      <selection activeCell="A28" sqref="A28:F28"/>
    </sheetView>
  </sheetViews>
  <sheetFormatPr defaultRowHeight="15.75"/>
  <cols>
    <col min="1" max="1" width="26.125" style="1" customWidth="1"/>
    <col min="2" max="5" width="9" style="1"/>
    <col min="6" max="6" width="17.5" style="1" customWidth="1"/>
    <col min="7" max="8" width="16.6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56" t="s">
        <v>125</v>
      </c>
      <c r="C5" s="22"/>
      <c r="D5" s="24" t="s">
        <v>21</v>
      </c>
    </row>
    <row r="6" spans="1:11" s="2" customFormat="1" ht="16.5">
      <c r="F6" s="29" t="s">
        <v>95</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85</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4" t="s">
        <v>14</v>
      </c>
      <c r="C13" s="14" t="s">
        <v>15</v>
      </c>
      <c r="D13" s="14" t="s">
        <v>16</v>
      </c>
      <c r="E13" s="14" t="s">
        <v>17</v>
      </c>
      <c r="F13" s="17"/>
    </row>
    <row r="14" spans="1:11" ht="31.5" customHeight="1" thickBot="1">
      <c r="A14" s="20" t="s">
        <v>86</v>
      </c>
      <c r="B14" s="15" t="s">
        <v>24</v>
      </c>
      <c r="C14" s="15" t="s">
        <v>25</v>
      </c>
      <c r="D14" s="15" t="s">
        <v>3</v>
      </c>
      <c r="E14" s="15" t="s">
        <v>4</v>
      </c>
      <c r="F14" s="27"/>
    </row>
    <row r="15" spans="1:11" ht="16.5">
      <c r="A15" s="33" t="s">
        <v>120</v>
      </c>
      <c r="B15" s="18"/>
      <c r="C15" s="18"/>
      <c r="D15" s="43"/>
      <c r="E15" s="43"/>
      <c r="F15" s="18"/>
    </row>
    <row r="16" spans="1:11">
      <c r="A16" s="19"/>
      <c r="B16" s="19"/>
      <c r="C16" s="19"/>
      <c r="D16" s="43"/>
      <c r="E16" s="43"/>
      <c r="F16" s="19"/>
    </row>
    <row r="17" spans="1:6">
      <c r="A17" s="19"/>
      <c r="B17" s="19"/>
      <c r="C17" s="19"/>
      <c r="D17" s="43"/>
      <c r="E17" s="43"/>
      <c r="F17" s="19"/>
    </row>
    <row r="18" spans="1:6" ht="16.5">
      <c r="A18" s="44" t="s">
        <v>121</v>
      </c>
      <c r="B18" s="19"/>
      <c r="C18" s="19"/>
      <c r="D18" s="43"/>
      <c r="E18" s="43"/>
      <c r="F18" s="19"/>
    </row>
    <row r="19" spans="1:6" ht="17.25" thickBot="1">
      <c r="A19" s="44"/>
      <c r="B19" s="19"/>
      <c r="C19" s="19"/>
      <c r="D19" s="43"/>
      <c r="E19" s="43"/>
      <c r="F19" s="19"/>
    </row>
    <row r="20" spans="1:6" ht="17.25" thickBot="1">
      <c r="A20" s="45" t="s">
        <v>18</v>
      </c>
      <c r="B20" s="35"/>
      <c r="C20" s="35"/>
      <c r="D20" s="34"/>
      <c r="E20" s="35"/>
      <c r="F20" s="35"/>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0" customHeight="1">
      <c r="A25" s="76" t="s">
        <v>150</v>
      </c>
      <c r="B25" s="76"/>
      <c r="C25" s="76"/>
      <c r="D25" s="76"/>
      <c r="E25" s="76"/>
      <c r="F25" s="76"/>
    </row>
    <row r="26" spans="1:6" s="46" customFormat="1">
      <c r="A26" s="74"/>
      <c r="B26" s="74"/>
      <c r="C26" s="74"/>
      <c r="D26" s="74"/>
      <c r="E26" s="74"/>
      <c r="F26" s="74"/>
    </row>
    <row r="27" spans="1:6" s="47" customFormat="1" ht="16.5">
      <c r="A27" s="74"/>
      <c r="B27" s="74"/>
      <c r="C27" s="74"/>
      <c r="D27" s="74"/>
      <c r="E27" s="74"/>
      <c r="F27" s="74"/>
    </row>
    <row r="28" spans="1:6" s="47" customFormat="1" ht="29.45" customHeight="1">
      <c r="A28" s="75"/>
      <c r="B28" s="75"/>
      <c r="C28" s="75"/>
      <c r="D28" s="75"/>
      <c r="E28" s="75"/>
      <c r="F28" s="75"/>
    </row>
    <row r="29" spans="1:6" s="47" customFormat="1" ht="16.5">
      <c r="A29" s="74"/>
      <c r="B29" s="74"/>
      <c r="C29" s="74"/>
      <c r="D29" s="74"/>
      <c r="E29" s="74"/>
      <c r="F29" s="74"/>
    </row>
  </sheetData>
  <mergeCells count="18">
    <mergeCell ref="A29:F29"/>
    <mergeCell ref="A22:F22"/>
    <mergeCell ref="A23:F23"/>
    <mergeCell ref="A24:F24"/>
    <mergeCell ref="A25:F25"/>
    <mergeCell ref="A26:F26"/>
    <mergeCell ref="A27:F27"/>
    <mergeCell ref="A28:F28"/>
    <mergeCell ref="B8:C8"/>
    <mergeCell ref="B9:C9"/>
    <mergeCell ref="B10:C10"/>
    <mergeCell ref="B11:C11"/>
    <mergeCell ref="B12:C12"/>
    <mergeCell ref="D8:E8"/>
    <mergeCell ref="D9:E9"/>
    <mergeCell ref="D10:E10"/>
    <mergeCell ref="D11:E11"/>
    <mergeCell ref="D12:E12"/>
  </mergeCells>
  <phoneticPr fontId="2" type="noConversion"/>
  <printOptions horizontalCentered="1"/>
  <pageMargins left="0.70866141732283472" right="0.70866141732283472" top="0.74803149606299213" bottom="0.74803149606299213" header="0.31496062992125984" footer="0.31496062992125984"/>
  <pageSetup paperSize="9" scale="7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8" width="13.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117</v>
      </c>
      <c r="G6" s="5"/>
      <c r="J6" s="25"/>
      <c r="K6" s="6"/>
    </row>
    <row r="7" spans="1:11" ht="16.5" thickBot="1">
      <c r="B7" s="28"/>
      <c r="E7" s="5"/>
      <c r="F7" s="28" t="s">
        <v>26</v>
      </c>
      <c r="G7" s="3"/>
    </row>
    <row r="8" spans="1:11" ht="16.5" customHeight="1">
      <c r="A8" s="30" t="s">
        <v>7</v>
      </c>
      <c r="B8" s="65" t="s">
        <v>8</v>
      </c>
      <c r="C8" s="66"/>
      <c r="D8" s="65" t="s">
        <v>9</v>
      </c>
      <c r="E8" s="66"/>
      <c r="F8" s="38" t="s">
        <v>10</v>
      </c>
    </row>
    <row r="9" spans="1:11" ht="16.5">
      <c r="A9" s="31"/>
      <c r="B9" s="67" t="s">
        <v>11</v>
      </c>
      <c r="C9" s="68"/>
      <c r="D9" s="67" t="s">
        <v>1</v>
      </c>
      <c r="E9" s="68"/>
      <c r="F9" s="39" t="s">
        <v>12</v>
      </c>
    </row>
    <row r="10" spans="1:11" ht="16.5">
      <c r="A10" s="31"/>
      <c r="B10" s="73" t="s">
        <v>48</v>
      </c>
      <c r="C10" s="68"/>
      <c r="D10" s="69"/>
      <c r="E10" s="70"/>
      <c r="F10" s="39" t="s">
        <v>2</v>
      </c>
    </row>
    <row r="11" spans="1:11" ht="16.5">
      <c r="A11" s="19"/>
      <c r="B11" s="69"/>
      <c r="C11" s="70"/>
      <c r="D11" s="69"/>
      <c r="E11" s="70"/>
      <c r="F11" s="39" t="s">
        <v>13</v>
      </c>
    </row>
    <row r="12" spans="1:11" ht="17.25" thickBot="1">
      <c r="A12" s="32" t="s">
        <v>28</v>
      </c>
      <c r="B12" s="71"/>
      <c r="C12" s="72"/>
      <c r="D12" s="71"/>
      <c r="E12" s="72"/>
      <c r="F12" s="40"/>
    </row>
    <row r="13" spans="1:11" ht="16.5">
      <c r="A13" s="33" t="s">
        <v>27</v>
      </c>
      <c r="B13" s="39" t="s">
        <v>14</v>
      </c>
      <c r="C13" s="39" t="s">
        <v>15</v>
      </c>
      <c r="D13" s="39" t="s">
        <v>16</v>
      </c>
      <c r="E13" s="39" t="s">
        <v>17</v>
      </c>
      <c r="F13" s="40"/>
    </row>
    <row r="14" spans="1:11" ht="31.5" customHeight="1" thickBot="1">
      <c r="A14" s="20" t="s">
        <v>47</v>
      </c>
      <c r="B14" s="15" t="s">
        <v>24</v>
      </c>
      <c r="C14" s="15" t="s">
        <v>25</v>
      </c>
      <c r="D14" s="15" t="s">
        <v>3</v>
      </c>
      <c r="E14" s="15" t="s">
        <v>4</v>
      </c>
      <c r="F14" s="41"/>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1.625" style="1" customWidth="1"/>
    <col min="8" max="8" width="14.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118</v>
      </c>
      <c r="G6" s="5"/>
      <c r="J6" s="25"/>
      <c r="K6" s="6"/>
    </row>
    <row r="7" spans="1:11" ht="16.5" thickBot="1">
      <c r="B7" s="28"/>
      <c r="E7" s="5"/>
      <c r="F7" s="28" t="s">
        <v>26</v>
      </c>
      <c r="G7" s="3"/>
    </row>
    <row r="8" spans="1:11" ht="16.5" customHeight="1">
      <c r="A8" s="30" t="s">
        <v>7</v>
      </c>
      <c r="B8" s="65" t="s">
        <v>8</v>
      </c>
      <c r="C8" s="66"/>
      <c r="D8" s="65" t="s">
        <v>9</v>
      </c>
      <c r="E8" s="66"/>
      <c r="F8" s="38" t="s">
        <v>10</v>
      </c>
    </row>
    <row r="9" spans="1:11" ht="16.5">
      <c r="A9" s="31"/>
      <c r="B9" s="67" t="s">
        <v>11</v>
      </c>
      <c r="C9" s="68"/>
      <c r="D9" s="67" t="s">
        <v>1</v>
      </c>
      <c r="E9" s="68"/>
      <c r="F9" s="39" t="s">
        <v>12</v>
      </c>
    </row>
    <row r="10" spans="1:11" ht="16.5">
      <c r="A10" s="31"/>
      <c r="B10" s="73" t="s">
        <v>48</v>
      </c>
      <c r="C10" s="68"/>
      <c r="D10" s="69"/>
      <c r="E10" s="70"/>
      <c r="F10" s="39" t="s">
        <v>2</v>
      </c>
    </row>
    <row r="11" spans="1:11" ht="16.5">
      <c r="A11" s="19"/>
      <c r="B11" s="69"/>
      <c r="C11" s="70"/>
      <c r="D11" s="69"/>
      <c r="E11" s="70"/>
      <c r="F11" s="39" t="s">
        <v>13</v>
      </c>
    </row>
    <row r="12" spans="1:11" ht="17.25" thickBot="1">
      <c r="A12" s="32" t="s">
        <v>28</v>
      </c>
      <c r="B12" s="71"/>
      <c r="C12" s="72"/>
      <c r="D12" s="71"/>
      <c r="E12" s="72"/>
      <c r="F12" s="40"/>
    </row>
    <row r="13" spans="1:11" ht="16.5">
      <c r="A13" s="33" t="s">
        <v>27</v>
      </c>
      <c r="B13" s="39" t="s">
        <v>14</v>
      </c>
      <c r="C13" s="39" t="s">
        <v>15</v>
      </c>
      <c r="D13" s="39" t="s">
        <v>16</v>
      </c>
      <c r="E13" s="39" t="s">
        <v>17</v>
      </c>
      <c r="F13" s="40"/>
    </row>
    <row r="14" spans="1:11" ht="31.5" customHeight="1" thickBot="1">
      <c r="A14" s="20" t="s">
        <v>47</v>
      </c>
      <c r="B14" s="15" t="s">
        <v>24</v>
      </c>
      <c r="C14" s="15" t="s">
        <v>25</v>
      </c>
      <c r="D14" s="15" t="s">
        <v>3</v>
      </c>
      <c r="E14" s="15" t="s">
        <v>4</v>
      </c>
      <c r="F14" s="41"/>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10"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1.875" style="1" customWidth="1"/>
    <col min="8" max="8" width="14.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119</v>
      </c>
      <c r="G6" s="5"/>
      <c r="J6" s="25"/>
      <c r="K6" s="6"/>
    </row>
    <row r="7" spans="1:11" ht="16.5" thickBot="1">
      <c r="B7" s="28"/>
      <c r="E7" s="5"/>
      <c r="F7" s="28" t="s">
        <v>26</v>
      </c>
      <c r="G7" s="3"/>
    </row>
    <row r="8" spans="1:11" ht="16.5" customHeight="1">
      <c r="A8" s="30" t="s">
        <v>7</v>
      </c>
      <c r="B8" s="65" t="s">
        <v>8</v>
      </c>
      <c r="C8" s="66"/>
      <c r="D8" s="65" t="s">
        <v>9</v>
      </c>
      <c r="E8" s="66"/>
      <c r="F8" s="38" t="s">
        <v>10</v>
      </c>
    </row>
    <row r="9" spans="1:11" ht="16.5">
      <c r="A9" s="31"/>
      <c r="B9" s="67" t="s">
        <v>11</v>
      </c>
      <c r="C9" s="68"/>
      <c r="D9" s="67" t="s">
        <v>1</v>
      </c>
      <c r="E9" s="68"/>
      <c r="F9" s="39" t="s">
        <v>12</v>
      </c>
    </row>
    <row r="10" spans="1:11" ht="16.5">
      <c r="A10" s="31"/>
      <c r="B10" s="73" t="s">
        <v>48</v>
      </c>
      <c r="C10" s="68"/>
      <c r="D10" s="69"/>
      <c r="E10" s="70"/>
      <c r="F10" s="39" t="s">
        <v>2</v>
      </c>
    </row>
    <row r="11" spans="1:11" ht="16.5">
      <c r="A11" s="19"/>
      <c r="B11" s="69"/>
      <c r="C11" s="70"/>
      <c r="D11" s="69"/>
      <c r="E11" s="70"/>
      <c r="F11" s="39" t="s">
        <v>13</v>
      </c>
    </row>
    <row r="12" spans="1:11" ht="17.25" thickBot="1">
      <c r="A12" s="32" t="s">
        <v>28</v>
      </c>
      <c r="B12" s="71"/>
      <c r="C12" s="72"/>
      <c r="D12" s="71"/>
      <c r="E12" s="72"/>
      <c r="F12" s="40"/>
    </row>
    <row r="13" spans="1:11" ht="16.5">
      <c r="A13" s="33" t="s">
        <v>27</v>
      </c>
      <c r="B13" s="39" t="s">
        <v>14</v>
      </c>
      <c r="C13" s="39" t="s">
        <v>15</v>
      </c>
      <c r="D13" s="39" t="s">
        <v>16</v>
      </c>
      <c r="E13" s="39" t="s">
        <v>17</v>
      </c>
      <c r="F13" s="40"/>
    </row>
    <row r="14" spans="1:11" ht="31.5" customHeight="1" thickBot="1">
      <c r="A14" s="20" t="s">
        <v>47</v>
      </c>
      <c r="B14" s="15" t="s">
        <v>24</v>
      </c>
      <c r="C14" s="15" t="s">
        <v>25</v>
      </c>
      <c r="D14" s="15" t="s">
        <v>3</v>
      </c>
      <c r="E14" s="15" t="s">
        <v>4</v>
      </c>
      <c r="F14" s="41"/>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4.75" style="1" customWidth="1"/>
    <col min="8" max="8" width="12.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42</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 style="1" customWidth="1"/>
    <col min="8" max="8" width="14.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43</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375" style="1" customWidth="1"/>
    <col min="8" max="8" width="14.8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44</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94</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4"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5" style="1" customWidth="1"/>
    <col min="8" max="8" width="14.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45</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7" zoomScale="120" zoomScaleNormal="100" zoomScaleSheetLayoutView="120" workbookViewId="0">
      <selection activeCell="A22" sqref="A22:XFD25"/>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46</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27" customHeight="1" thickBot="1">
      <c r="A14" s="20" t="s">
        <v>47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151</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152</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153</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6"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8" width="16.6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29</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154</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155</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156</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157</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158</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159</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160</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F6" sqref="F6"/>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161</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J11" sqref="J11"/>
    </sheetView>
  </sheetViews>
  <sheetFormatPr defaultRowHeight="15.75"/>
  <cols>
    <col min="1" max="1" width="26.125" style="1" customWidth="1"/>
    <col min="2" max="5" width="9" style="1"/>
    <col min="6" max="6" width="15.375" style="1" customWidth="1"/>
    <col min="7" max="7" width="13.125" style="1" customWidth="1"/>
    <col min="8" max="8" width="13.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162</v>
      </c>
      <c r="G6" s="5"/>
      <c r="J6" s="25"/>
      <c r="K6" s="6"/>
    </row>
    <row r="7" spans="1:11" ht="16.5" thickBot="1">
      <c r="B7" s="28"/>
      <c r="E7" s="5"/>
      <c r="F7" s="28" t="s">
        <v>26</v>
      </c>
      <c r="G7" s="3"/>
    </row>
    <row r="8" spans="1:11" ht="16.5" customHeight="1">
      <c r="A8" s="30" t="s">
        <v>7</v>
      </c>
      <c r="B8" s="65" t="s">
        <v>8</v>
      </c>
      <c r="C8" s="66"/>
      <c r="D8" s="65" t="s">
        <v>9</v>
      </c>
      <c r="E8" s="66"/>
      <c r="F8" s="52" t="s">
        <v>10</v>
      </c>
    </row>
    <row r="9" spans="1:11" ht="16.5">
      <c r="A9" s="31"/>
      <c r="B9" s="67" t="s">
        <v>11</v>
      </c>
      <c r="C9" s="68"/>
      <c r="D9" s="67" t="s">
        <v>1</v>
      </c>
      <c r="E9" s="68"/>
      <c r="F9" s="53" t="s">
        <v>12</v>
      </c>
    </row>
    <row r="10" spans="1:11" ht="16.5">
      <c r="A10" s="31"/>
      <c r="B10" s="73" t="s">
        <v>48</v>
      </c>
      <c r="C10" s="68"/>
      <c r="D10" s="69"/>
      <c r="E10" s="70"/>
      <c r="F10" s="53" t="s">
        <v>2</v>
      </c>
    </row>
    <row r="11" spans="1:11" ht="16.5">
      <c r="A11" s="19"/>
      <c r="B11" s="69"/>
      <c r="C11" s="70"/>
      <c r="D11" s="69"/>
      <c r="E11" s="70"/>
      <c r="F11" s="53" t="s">
        <v>13</v>
      </c>
    </row>
    <row r="12" spans="1:11" ht="17.25" thickBot="1">
      <c r="A12" s="32" t="s">
        <v>28</v>
      </c>
      <c r="B12" s="71"/>
      <c r="C12" s="72"/>
      <c r="D12" s="71"/>
      <c r="E12" s="72"/>
      <c r="F12" s="54"/>
    </row>
    <row r="13" spans="1:11" ht="16.5">
      <c r="A13" s="33" t="s">
        <v>27</v>
      </c>
      <c r="B13" s="53" t="s">
        <v>14</v>
      </c>
      <c r="C13" s="53" t="s">
        <v>15</v>
      </c>
      <c r="D13" s="53" t="s">
        <v>16</v>
      </c>
      <c r="E13" s="53" t="s">
        <v>17</v>
      </c>
      <c r="F13" s="54"/>
    </row>
    <row r="14" spans="1:11" ht="27" customHeight="1" thickBot="1">
      <c r="A14" s="20" t="s">
        <v>47</v>
      </c>
      <c r="B14" s="15" t="s">
        <v>24</v>
      </c>
      <c r="C14" s="15" t="s">
        <v>25</v>
      </c>
      <c r="D14" s="15" t="s">
        <v>3</v>
      </c>
      <c r="E14" s="15" t="s">
        <v>4</v>
      </c>
      <c r="F14" s="55"/>
    </row>
    <row r="15" spans="1:11" ht="16.5">
      <c r="A15" s="33" t="s">
        <v>120</v>
      </c>
      <c r="B15" s="18"/>
      <c r="C15" s="18"/>
      <c r="D15" s="53"/>
      <c r="E15" s="53"/>
      <c r="F15" s="18">
        <f>B15*0.08</f>
        <v>0</v>
      </c>
    </row>
    <row r="16" spans="1:11">
      <c r="A16" s="19"/>
      <c r="B16" s="19"/>
      <c r="C16" s="19"/>
      <c r="D16" s="53"/>
      <c r="E16" s="53"/>
      <c r="F16" s="19"/>
    </row>
    <row r="17" spans="1:6">
      <c r="A17" s="19"/>
      <c r="B17" s="19"/>
      <c r="C17" s="19"/>
      <c r="D17" s="53"/>
      <c r="E17" s="53"/>
      <c r="F17" s="19"/>
    </row>
    <row r="18" spans="1:6" ht="16.5">
      <c r="A18" s="44" t="s">
        <v>121</v>
      </c>
      <c r="B18" s="19"/>
      <c r="C18" s="19"/>
      <c r="D18" s="53"/>
      <c r="E18" s="53"/>
      <c r="F18" s="19"/>
    </row>
    <row r="19" spans="1:6" ht="17.25" thickBot="1">
      <c r="A19" s="44"/>
      <c r="B19" s="20"/>
      <c r="C19" s="20"/>
      <c r="D19" s="53"/>
      <c r="E19" s="53"/>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4:F24"/>
    <mergeCell ref="A25:F25"/>
    <mergeCell ref="B11:C11"/>
    <mergeCell ref="D11:E11"/>
    <mergeCell ref="B12:C12"/>
    <mergeCell ref="D12:E12"/>
    <mergeCell ref="A22:F22"/>
    <mergeCell ref="A23:F23"/>
    <mergeCell ref="B8:C8"/>
    <mergeCell ref="D8:E8"/>
    <mergeCell ref="B9:C9"/>
    <mergeCell ref="D9:E9"/>
    <mergeCell ref="B10:C10"/>
    <mergeCell ref="D10:E10"/>
  </mergeCells>
  <phoneticPr fontId="2"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0.625" style="1" customWidth="1"/>
    <col min="8" max="8" width="15.3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30</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view="pageBreakPreview" topLeftCell="A10" zoomScale="120" zoomScaleNormal="100" zoomScaleSheetLayoutView="120" workbookViewId="0">
      <selection activeCell="A25" sqref="A25:XFD26"/>
    </sheetView>
  </sheetViews>
  <sheetFormatPr defaultRowHeight="15.75"/>
  <cols>
    <col min="1" max="1" width="26.125" style="1" customWidth="1"/>
    <col min="2" max="5" width="9" style="1"/>
    <col min="6" max="6" width="15.375" style="1" customWidth="1"/>
    <col min="7" max="8" width="16.6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31</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3" spans="1:6" s="48" customFormat="1">
      <c r="A23" s="75" t="s">
        <v>122</v>
      </c>
      <c r="B23" s="75"/>
      <c r="C23" s="75"/>
      <c r="D23" s="75"/>
      <c r="E23" s="75"/>
      <c r="F23" s="75"/>
    </row>
    <row r="24" spans="1:6" s="49" customFormat="1" ht="32.25" customHeight="1">
      <c r="A24" s="75" t="s">
        <v>123</v>
      </c>
      <c r="B24" s="75"/>
      <c r="C24" s="75"/>
      <c r="D24" s="75"/>
      <c r="E24" s="75"/>
      <c r="F24" s="75"/>
    </row>
    <row r="25" spans="1:6" s="58" customFormat="1" ht="50.25" customHeight="1">
      <c r="A25" s="76" t="s">
        <v>149</v>
      </c>
      <c r="B25" s="76"/>
      <c r="C25" s="76"/>
      <c r="D25" s="76"/>
      <c r="E25" s="76"/>
      <c r="F25" s="76"/>
    </row>
    <row r="26" spans="1:6" s="58" customFormat="1" ht="32.25" customHeight="1">
      <c r="A26" s="76" t="s">
        <v>150</v>
      </c>
      <c r="B26" s="76"/>
      <c r="C26" s="76"/>
      <c r="D26" s="76"/>
      <c r="E26" s="76"/>
      <c r="F26" s="76"/>
    </row>
  </sheetData>
  <mergeCells count="14">
    <mergeCell ref="A24:F24"/>
    <mergeCell ref="A25:F25"/>
    <mergeCell ref="A26:F26"/>
    <mergeCell ref="B8:C8"/>
    <mergeCell ref="D8:E8"/>
    <mergeCell ref="B9:C9"/>
    <mergeCell ref="D9:E9"/>
    <mergeCell ref="B10:C10"/>
    <mergeCell ref="D10:E10"/>
    <mergeCell ref="B11:C11"/>
    <mergeCell ref="D11:E11"/>
    <mergeCell ref="B12:C12"/>
    <mergeCell ref="D12:E12"/>
    <mergeCell ref="A23:F23"/>
  </mergeCells>
  <phoneticPr fontId="2" type="noConversion"/>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10"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5" style="1" customWidth="1"/>
    <col min="8" max="8" width="14"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30</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91</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125" style="1" customWidth="1"/>
    <col min="8" max="8" width="13.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30</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13"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5" style="1" customWidth="1"/>
    <col min="8" max="8" width="13.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30</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91</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topLeftCell="A10" zoomScale="120" zoomScaleNormal="100" zoomScaleSheetLayoutView="120" workbookViewId="0">
      <selection activeCell="D30" sqref="D30"/>
    </sheetView>
  </sheetViews>
  <sheetFormatPr defaultRowHeight="15.75"/>
  <cols>
    <col min="1" max="1" width="26.125" style="1" customWidth="1"/>
    <col min="2" max="5" width="9" style="1"/>
    <col min="6" max="6" width="15.375" style="1" customWidth="1"/>
    <col min="7" max="7" width="12.375" style="1" customWidth="1"/>
    <col min="8" max="8" width="13.8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30</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7" t="s">
        <v>151</v>
      </c>
      <c r="B24" s="77"/>
      <c r="C24" s="77"/>
      <c r="D24" s="77"/>
      <c r="E24" s="77"/>
      <c r="F24" s="77"/>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22"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5" style="1" customWidth="1"/>
    <col min="8" max="8" width="14"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32</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2.375" style="1" customWidth="1"/>
    <col min="8" max="8" width="14.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33</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view="pageBreakPreview" zoomScale="120" zoomScaleNormal="100" zoomScaleSheetLayoutView="120" workbookViewId="0">
      <selection activeCell="F7" sqref="F7"/>
    </sheetView>
  </sheetViews>
  <sheetFormatPr defaultRowHeight="15.75"/>
  <cols>
    <col min="1" max="1" width="26.125" style="1" customWidth="1"/>
    <col min="2" max="5" width="9" style="1"/>
    <col min="6" max="6" width="15.375" style="1" customWidth="1"/>
    <col min="7" max="7" width="13.75" style="1" customWidth="1"/>
    <col min="8" max="8" width="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163</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88</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7"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7" width="13.875" style="1" customWidth="1"/>
    <col min="8" max="8" width="12.7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34</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3" zoomScale="120" zoomScaleNormal="100" zoomScaleSheetLayoutView="120" workbookViewId="0">
      <selection activeCell="A24" sqref="A24:XFD25"/>
    </sheetView>
  </sheetViews>
  <sheetFormatPr defaultRowHeight="15.75"/>
  <cols>
    <col min="1" max="1" width="26.125" style="1" customWidth="1"/>
    <col min="2" max="5" width="9" style="1"/>
    <col min="6" max="6" width="15.375" style="1" customWidth="1"/>
    <col min="7" max="8" width="13.125" style="1" customWidth="1"/>
    <col min="9" max="16384" width="9" style="1"/>
  </cols>
  <sheetData>
    <row r="1" spans="1:11" ht="21">
      <c r="A1" s="21" t="s">
        <v>124</v>
      </c>
      <c r="B1" s="57" t="s">
        <v>126</v>
      </c>
      <c r="C1" s="21"/>
      <c r="D1" s="21"/>
      <c r="E1" s="21"/>
      <c r="F1" s="21"/>
      <c r="G1" s="21"/>
      <c r="H1" s="21"/>
      <c r="I1" s="21"/>
      <c r="J1" s="21"/>
    </row>
    <row r="2" spans="1:11" ht="19.5">
      <c r="B2" s="4"/>
      <c r="C2" s="4" t="s">
        <v>22</v>
      </c>
      <c r="D2" s="4"/>
    </row>
    <row r="3" spans="1:11" ht="16.5">
      <c r="A3" s="22" t="s">
        <v>23</v>
      </c>
      <c r="B3" s="22"/>
      <c r="C3" s="23"/>
      <c r="D3" s="23"/>
    </row>
    <row r="4" spans="1:11" ht="16.5">
      <c r="A4" s="22" t="s">
        <v>5</v>
      </c>
      <c r="B4" s="22"/>
      <c r="C4" s="22"/>
      <c r="D4" s="22" t="s">
        <v>19</v>
      </c>
    </row>
    <row r="5" spans="1:11" ht="16.5">
      <c r="A5" s="22" t="s">
        <v>20</v>
      </c>
      <c r="B5" s="22" t="s">
        <v>6</v>
      </c>
      <c r="C5" s="22"/>
      <c r="D5" s="24" t="s">
        <v>21</v>
      </c>
    </row>
    <row r="6" spans="1:11" s="2" customFormat="1" ht="16.5">
      <c r="F6" s="29" t="s">
        <v>35</v>
      </c>
      <c r="G6" s="5"/>
      <c r="J6" s="25"/>
      <c r="K6" s="6"/>
    </row>
    <row r="7" spans="1:11" ht="16.5" thickBot="1">
      <c r="B7" s="28"/>
      <c r="E7" s="5"/>
      <c r="F7" s="28" t="s">
        <v>26</v>
      </c>
      <c r="G7" s="3"/>
    </row>
    <row r="8" spans="1:11" ht="16.5" customHeight="1">
      <c r="A8" s="30" t="s">
        <v>7</v>
      </c>
      <c r="B8" s="65" t="s">
        <v>8</v>
      </c>
      <c r="C8" s="66"/>
      <c r="D8" s="65" t="s">
        <v>9</v>
      </c>
      <c r="E8" s="66"/>
      <c r="F8" s="26" t="s">
        <v>10</v>
      </c>
    </row>
    <row r="9" spans="1:11" ht="16.5">
      <c r="A9" s="31"/>
      <c r="B9" s="67" t="s">
        <v>11</v>
      </c>
      <c r="C9" s="68"/>
      <c r="D9" s="67" t="s">
        <v>1</v>
      </c>
      <c r="E9" s="68"/>
      <c r="F9" s="16" t="s">
        <v>12</v>
      </c>
    </row>
    <row r="10" spans="1:11" ht="16.5">
      <c r="A10" s="31"/>
      <c r="B10" s="73" t="s">
        <v>48</v>
      </c>
      <c r="C10" s="68"/>
      <c r="D10" s="69"/>
      <c r="E10" s="70"/>
      <c r="F10" s="16" t="s">
        <v>2</v>
      </c>
    </row>
    <row r="11" spans="1:11" ht="16.5">
      <c r="A11" s="19"/>
      <c r="B11" s="69"/>
      <c r="C11" s="70"/>
      <c r="D11" s="69"/>
      <c r="E11" s="70"/>
      <c r="F11" s="16" t="s">
        <v>13</v>
      </c>
    </row>
    <row r="12" spans="1:11" ht="17.25" thickBot="1">
      <c r="A12" s="32" t="s">
        <v>28</v>
      </c>
      <c r="B12" s="71"/>
      <c r="C12" s="72"/>
      <c r="D12" s="71"/>
      <c r="E12" s="72"/>
      <c r="F12" s="17"/>
    </row>
    <row r="13" spans="1:11" ht="16.5">
      <c r="A13" s="33" t="s">
        <v>27</v>
      </c>
      <c r="B13" s="16" t="s">
        <v>14</v>
      </c>
      <c r="C13" s="16" t="s">
        <v>15</v>
      </c>
      <c r="D13" s="16" t="s">
        <v>16</v>
      </c>
      <c r="E13" s="16" t="s">
        <v>17</v>
      </c>
      <c r="F13" s="17"/>
    </row>
    <row r="14" spans="1:11" ht="31.5" customHeight="1" thickBot="1">
      <c r="A14" s="20" t="s">
        <v>87</v>
      </c>
      <c r="B14" s="15" t="s">
        <v>24</v>
      </c>
      <c r="C14" s="15" t="s">
        <v>25</v>
      </c>
      <c r="D14" s="15" t="s">
        <v>3</v>
      </c>
      <c r="E14" s="15" t="s">
        <v>4</v>
      </c>
      <c r="F14" s="27"/>
    </row>
    <row r="15" spans="1:11" ht="16.5">
      <c r="A15" s="33" t="s">
        <v>120</v>
      </c>
      <c r="B15" s="18"/>
      <c r="C15" s="18"/>
      <c r="D15" s="42"/>
      <c r="E15" s="42"/>
      <c r="F15" s="18">
        <f>B15*0.08</f>
        <v>0</v>
      </c>
    </row>
    <row r="16" spans="1:11">
      <c r="A16" s="19"/>
      <c r="B16" s="19"/>
      <c r="C16" s="19"/>
      <c r="D16" s="42"/>
      <c r="E16" s="42"/>
      <c r="F16" s="19"/>
    </row>
    <row r="17" spans="1:6">
      <c r="A17" s="19"/>
      <c r="B17" s="19"/>
      <c r="C17" s="19"/>
      <c r="D17" s="42"/>
      <c r="E17" s="42"/>
      <c r="F17" s="19"/>
    </row>
    <row r="18" spans="1:6" ht="16.5">
      <c r="A18" s="44" t="s">
        <v>121</v>
      </c>
      <c r="B18" s="19"/>
      <c r="C18" s="19"/>
      <c r="D18" s="42"/>
      <c r="E18" s="42"/>
      <c r="F18" s="19"/>
    </row>
    <row r="19" spans="1:6" ht="17.25" thickBot="1">
      <c r="A19" s="44"/>
      <c r="B19" s="20"/>
      <c r="C19" s="20"/>
      <c r="D19" s="42"/>
      <c r="E19" s="42"/>
      <c r="F19" s="20"/>
    </row>
    <row r="20" spans="1:6" ht="17.25" thickBot="1">
      <c r="A20" s="20" t="s">
        <v>18</v>
      </c>
      <c r="B20" s="15">
        <f>SUM(B16:B19)</f>
        <v>0</v>
      </c>
      <c r="C20" s="15">
        <f t="shared" ref="C20" si="0">SUM(C16:C19)</f>
        <v>0</v>
      </c>
      <c r="D20" s="34">
        <f t="shared" ref="D20" si="1">IF(B20-C20&gt;0,B20-C20,0)</f>
        <v>0</v>
      </c>
      <c r="E20" s="35">
        <f t="shared" ref="E20" si="2">IF(B20-C20&lt;0,C20-B20,0)</f>
        <v>0</v>
      </c>
      <c r="F20" s="15">
        <f>SUM(F16:F19)</f>
        <v>0</v>
      </c>
    </row>
    <row r="22" spans="1:6" s="48" customFormat="1">
      <c r="A22" s="75" t="s">
        <v>122</v>
      </c>
      <c r="B22" s="75"/>
      <c r="C22" s="75"/>
      <c r="D22" s="75"/>
      <c r="E22" s="75"/>
      <c r="F22" s="75"/>
    </row>
    <row r="23" spans="1:6" s="49" customFormat="1" ht="32.25" customHeight="1">
      <c r="A23" s="75" t="s">
        <v>123</v>
      </c>
      <c r="B23" s="75"/>
      <c r="C23" s="75"/>
      <c r="D23" s="75"/>
      <c r="E23" s="75"/>
      <c r="F23" s="75"/>
    </row>
    <row r="24" spans="1:6" s="58" customFormat="1" ht="50.25" customHeight="1">
      <c r="A24" s="76" t="s">
        <v>149</v>
      </c>
      <c r="B24" s="76"/>
      <c r="C24" s="76"/>
      <c r="D24" s="76"/>
      <c r="E24" s="76"/>
      <c r="F24" s="76"/>
    </row>
    <row r="25" spans="1:6" s="58" customFormat="1" ht="32.25" customHeight="1">
      <c r="A25" s="76" t="s">
        <v>150</v>
      </c>
      <c r="B25" s="76"/>
      <c r="C25" s="76"/>
      <c r="D25" s="76"/>
      <c r="E25" s="76"/>
      <c r="F25" s="76"/>
    </row>
  </sheetData>
  <mergeCells count="14">
    <mergeCell ref="A23:F23"/>
    <mergeCell ref="A24:F24"/>
    <mergeCell ref="A25:F25"/>
    <mergeCell ref="B8:C8"/>
    <mergeCell ref="D8:E8"/>
    <mergeCell ref="B9:C9"/>
    <mergeCell ref="D9:E9"/>
    <mergeCell ref="B10:C10"/>
    <mergeCell ref="D10:E10"/>
    <mergeCell ref="B11:C11"/>
    <mergeCell ref="D11:E11"/>
    <mergeCell ref="B12:C12"/>
    <mergeCell ref="D12:E12"/>
    <mergeCell ref="A22:F22"/>
  </mergeCells>
  <phoneticPr fontId="2" type="noConversion"/>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已命名的範圍</vt:lpstr>
      </vt:variant>
      <vt:variant>
        <vt:i4>31</vt:i4>
      </vt:variant>
    </vt:vector>
  </HeadingPairs>
  <TitlesOfParts>
    <vt:vector size="74" baseType="lpstr">
      <vt:lpstr>對照表</vt:lpstr>
      <vt:lpstr>TW</vt:lpstr>
      <vt:lpstr>US</vt:lpstr>
      <vt:lpstr>JP</vt:lpstr>
      <vt:lpstr>GB</vt:lpstr>
      <vt:lpstr>HK</vt:lpstr>
      <vt:lpstr>KR</vt:lpstr>
      <vt:lpstr>CA</vt:lpstr>
      <vt:lpstr>SG</vt:lpstr>
      <vt:lpstr>CN</vt:lpstr>
      <vt:lpstr>AU</vt:lpstr>
      <vt:lpstr>ID</vt:lpstr>
      <vt:lpstr>TH</vt:lpstr>
      <vt:lpstr>MY</vt:lpstr>
      <vt:lpstr>PH</vt:lpstr>
      <vt:lpstr>DE</vt:lpstr>
      <vt:lpstr>FR</vt:lpstr>
      <vt:lpstr>ES</vt:lpstr>
      <vt:lpstr>PT</vt:lpstr>
      <vt:lpstr>IE</vt:lpstr>
      <vt:lpstr>IT</vt:lpstr>
      <vt:lpstr>GR</vt:lpstr>
      <vt:lpstr>CH</vt:lpstr>
      <vt:lpstr>NZ</vt:lpstr>
      <vt:lpstr>SE</vt:lpstr>
      <vt:lpstr>ZA</vt:lpstr>
      <vt:lpstr>IN</vt:lpstr>
      <vt:lpstr>BR</vt:lpstr>
      <vt:lpstr>NO</vt:lpstr>
      <vt:lpstr>NL</vt:lpstr>
      <vt:lpstr>HU</vt:lpstr>
      <vt:lpstr>CZ</vt:lpstr>
      <vt:lpstr>PL</vt:lpstr>
      <vt:lpstr>VN</vt:lpstr>
      <vt:lpstr>RU</vt:lpstr>
      <vt:lpstr>MX</vt:lpstr>
      <vt:lpstr>DK</vt:lpstr>
      <vt:lpstr>TR</vt:lpstr>
      <vt:lpstr>其他1</vt:lpstr>
      <vt:lpstr>其他2</vt:lpstr>
      <vt:lpstr>其他3</vt:lpstr>
      <vt:lpstr>其他4</vt:lpstr>
      <vt:lpstr>其他5</vt:lpstr>
      <vt:lpstr>AU!Print_Area</vt:lpstr>
      <vt:lpstr>CA!Print_Area</vt:lpstr>
      <vt:lpstr>CH!Print_Area</vt:lpstr>
      <vt:lpstr>CN!Print_Area</vt:lpstr>
      <vt:lpstr>DE!Print_Area</vt:lpstr>
      <vt:lpstr>ES!Print_Area</vt:lpstr>
      <vt:lpstr>FR!Print_Area</vt:lpstr>
      <vt:lpstr>GB!Print_Area</vt:lpstr>
      <vt:lpstr>GR!Print_Area</vt:lpstr>
      <vt:lpstr>HK!Print_Area</vt:lpstr>
      <vt:lpstr>ID!Print_Area</vt:lpstr>
      <vt:lpstr>IE!Print_Area</vt:lpstr>
      <vt:lpstr>IN!Print_Area</vt:lpstr>
      <vt:lpstr>IT!Print_Area</vt:lpstr>
      <vt:lpstr>JP!Print_Area</vt:lpstr>
      <vt:lpstr>KR!Print_Area</vt:lpstr>
      <vt:lpstr>MY!Print_Area</vt:lpstr>
      <vt:lpstr>NZ!Print_Area</vt:lpstr>
      <vt:lpstr>PH!Print_Area</vt:lpstr>
      <vt:lpstr>PT!Print_Area</vt:lpstr>
      <vt:lpstr>SE!Print_Area</vt:lpstr>
      <vt:lpstr>SG!Print_Area</vt:lpstr>
      <vt:lpstr>TH!Print_Area</vt:lpstr>
      <vt:lpstr>TW!Print_Area</vt:lpstr>
      <vt:lpstr>US!Print_Area</vt:lpstr>
      <vt:lpstr>ZA!Print_Area</vt:lpstr>
      <vt:lpstr>其他1!Print_Area</vt:lpstr>
      <vt:lpstr>其他2!Print_Area</vt:lpstr>
      <vt:lpstr>其他3!Print_Area</vt:lpstr>
      <vt:lpstr>其他4!Print_Area</vt:lpstr>
      <vt:lpstr>其他5!Print_Area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黃淑君</dc:creator>
  <cp:lastModifiedBy>吳宗錠</cp:lastModifiedBy>
  <cp:lastPrinted>2025-05-15T03:28:29Z</cp:lastPrinted>
  <dcterms:created xsi:type="dcterms:W3CDTF">2012-11-29T06:09:45Z</dcterms:created>
  <dcterms:modified xsi:type="dcterms:W3CDTF">2025-06-12T01:29:34Z</dcterms:modified>
</cp:coreProperties>
</file>