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injung350279\Desktop\發行局\0_工作項目--尹容\9.春節最高發行額\114年最高發行額新聞稿\"/>
    </mc:Choice>
  </mc:AlternateContent>
  <bookViews>
    <workbookView xWindow="0" yWindow="0" windowWidth="28800" windowHeight="11595"/>
  </bookViews>
  <sheets>
    <sheet name="附表 (加入平均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D37" i="1"/>
  <c r="E36" i="1"/>
  <c r="D36" i="1"/>
  <c r="E35" i="1"/>
  <c r="D35" i="1"/>
  <c r="E34" i="1"/>
  <c r="D34" i="1"/>
  <c r="E33" i="1"/>
  <c r="D33" i="1"/>
  <c r="D30" i="1"/>
  <c r="E30" i="1" s="1"/>
  <c r="E29" i="1"/>
  <c r="D29" i="1"/>
  <c r="E28" i="1"/>
</calcChain>
</file>

<file path=xl/sharedStrings.xml><?xml version="1.0" encoding="utf-8"?>
<sst xmlns="http://schemas.openxmlformats.org/spreadsheetml/2006/main" count="42" uniqueCount="42">
  <si>
    <t>歷年新臺幣最高發行額比較表</t>
    <phoneticPr fontId="2" type="noConversion"/>
  </si>
  <si>
    <r>
      <rPr>
        <sz val="14"/>
        <rFont val="標楷體"/>
        <family val="4"/>
        <charset val="136"/>
      </rPr>
      <t>單位：億元</t>
    </r>
    <phoneticPr fontId="2" type="noConversion"/>
  </si>
  <si>
    <r>
      <rPr>
        <sz val="18"/>
        <rFont val="標楷體"/>
        <family val="4"/>
        <charset val="136"/>
      </rPr>
      <t>年度</t>
    </r>
    <phoneticPr fontId="2" type="noConversion"/>
  </si>
  <si>
    <r>
      <rPr>
        <sz val="18"/>
        <rFont val="標楷體"/>
        <family val="4"/>
        <charset val="136"/>
      </rPr>
      <t>最高發行額</t>
    </r>
    <phoneticPr fontId="2" type="noConversion"/>
  </si>
  <si>
    <r>
      <rPr>
        <sz val="18"/>
        <rFont val="標楷體"/>
        <family val="4"/>
        <charset val="136"/>
      </rPr>
      <t>與去年比較</t>
    </r>
    <phoneticPr fontId="2" type="noConversion"/>
  </si>
  <si>
    <t>當年度平均發行額</t>
    <phoneticPr fontId="2" type="noConversion"/>
  </si>
  <si>
    <r>
      <rPr>
        <sz val="18"/>
        <rFont val="標楷體"/>
        <family val="4"/>
        <charset val="136"/>
      </rPr>
      <t>日期</t>
    </r>
    <phoneticPr fontId="2" type="noConversion"/>
  </si>
  <si>
    <r>
      <rPr>
        <sz val="18"/>
        <rFont val="標楷體"/>
        <family val="4"/>
        <charset val="136"/>
      </rPr>
      <t>增減金額</t>
    </r>
    <phoneticPr fontId="2" type="noConversion"/>
  </si>
  <si>
    <t>增減﹪</t>
    <phoneticPr fontId="2" type="noConversion"/>
  </si>
  <si>
    <t>82.01.21</t>
    <phoneticPr fontId="2" type="noConversion"/>
  </si>
  <si>
    <t>83.02.08</t>
    <phoneticPr fontId="2" type="noConversion"/>
  </si>
  <si>
    <t>84.01.28</t>
    <phoneticPr fontId="2" type="noConversion"/>
  </si>
  <si>
    <t>85.02.17</t>
    <phoneticPr fontId="2" type="noConversion"/>
  </si>
  <si>
    <t>86.02.05</t>
    <phoneticPr fontId="2" type="noConversion"/>
  </si>
  <si>
    <t>87.01.26</t>
    <phoneticPr fontId="2" type="noConversion"/>
  </si>
  <si>
    <t>88.02.12</t>
    <phoneticPr fontId="2" type="noConversion"/>
  </si>
  <si>
    <t>89.02.03</t>
    <phoneticPr fontId="2" type="noConversion"/>
  </si>
  <si>
    <t>90.01.20</t>
    <phoneticPr fontId="2" type="noConversion"/>
  </si>
  <si>
    <t>91.02.08</t>
    <phoneticPr fontId="2" type="noConversion"/>
  </si>
  <si>
    <t>92.01.30</t>
    <phoneticPr fontId="2" type="noConversion"/>
  </si>
  <si>
    <t>93.01.20</t>
    <phoneticPr fontId="2" type="noConversion"/>
  </si>
  <si>
    <t>94.02.05</t>
    <phoneticPr fontId="2" type="noConversion"/>
  </si>
  <si>
    <t>95.01.27</t>
    <phoneticPr fontId="2" type="noConversion"/>
  </si>
  <si>
    <t>96.02.16</t>
    <phoneticPr fontId="2" type="noConversion"/>
  </si>
  <si>
    <t>97.02.05</t>
    <phoneticPr fontId="2" type="noConversion"/>
  </si>
  <si>
    <t>98.01.23</t>
    <phoneticPr fontId="2" type="noConversion"/>
  </si>
  <si>
    <t>99.02.12</t>
    <phoneticPr fontId="2" type="noConversion"/>
  </si>
  <si>
    <t>100.02.01</t>
    <phoneticPr fontId="2" type="noConversion"/>
  </si>
  <si>
    <t>101.01.20</t>
    <phoneticPr fontId="2" type="noConversion"/>
  </si>
  <si>
    <t>102.02.08</t>
    <phoneticPr fontId="2" type="noConversion"/>
  </si>
  <si>
    <t>103.01.29</t>
    <phoneticPr fontId="2" type="noConversion"/>
  </si>
  <si>
    <t>104.02.17</t>
    <phoneticPr fontId="2" type="noConversion"/>
  </si>
  <si>
    <t>105.02.05</t>
    <phoneticPr fontId="2" type="noConversion"/>
  </si>
  <si>
    <t>106.01.26</t>
    <phoneticPr fontId="2" type="noConversion"/>
  </si>
  <si>
    <t>107.02.14</t>
    <phoneticPr fontId="2" type="noConversion"/>
  </si>
  <si>
    <t>108.02.01</t>
    <phoneticPr fontId="2" type="noConversion"/>
  </si>
  <si>
    <t>109.01.22</t>
    <phoneticPr fontId="2" type="noConversion"/>
  </si>
  <si>
    <t>110.02.09</t>
    <phoneticPr fontId="2" type="noConversion"/>
  </si>
  <si>
    <t>111.01.28</t>
    <phoneticPr fontId="2" type="noConversion"/>
  </si>
  <si>
    <t>112.01.19</t>
    <phoneticPr fontId="2" type="noConversion"/>
  </si>
  <si>
    <t>113.02.07</t>
    <phoneticPr fontId="2" type="noConversion"/>
  </si>
  <si>
    <t>114.01.24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</si>
</sst>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_);[Red]\(0\)"/>
  </numFmts>
  <fonts count="11"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20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176" fontId="10" fillId="0" borderId="6" xfId="0" applyNumberFormat="1" applyFont="1" applyFill="1" applyBorder="1" applyAlignment="1">
      <alignment horizontal="right" vertical="center"/>
    </xf>
    <xf numFmtId="178" fontId="4" fillId="0" borderId="0" xfId="0" applyNumberFormat="1" applyFont="1"/>
    <xf numFmtId="0" fontId="4" fillId="0" borderId="0" xfId="0" applyFont="1" applyAlignment="1">
      <alignment horizontal="right"/>
    </xf>
    <xf numFmtId="177" fontId="4" fillId="0" borderId="0" xfId="0" applyNumberFormat="1" applyFont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</xdr:colOff>
      <xdr:row>0</xdr:row>
      <xdr:rowOff>152400</xdr:rowOff>
    </xdr:from>
    <xdr:to>
      <xdr:col>0</xdr:col>
      <xdr:colOff>592758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" y="152400"/>
          <a:ext cx="571803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54864" rIns="0" bIns="0" anchor="t" upright="1"/>
        <a:lstStyle/>
        <a:p>
          <a:pPr algn="l" rtl="0">
            <a:defRPr sz="1000"/>
          </a:pPr>
          <a:r>
            <a:rPr lang="zh-TW" altLang="en-US" sz="1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附表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7"/>
  <sheetViews>
    <sheetView showGridLines="0" tabSelected="1" workbookViewId="0">
      <selection activeCell="I13" sqref="I13"/>
    </sheetView>
  </sheetViews>
  <sheetFormatPr defaultRowHeight="15.75"/>
  <cols>
    <col min="1" max="1" width="11.375" style="3" customWidth="1"/>
    <col min="2" max="2" width="8.625" style="3" bestFit="1" customWidth="1"/>
    <col min="3" max="3" width="19.5" style="20" bestFit="1" customWidth="1"/>
    <col min="4" max="5" width="16.75" style="20" customWidth="1"/>
    <col min="6" max="6" width="15.5" style="20" customWidth="1"/>
    <col min="7" max="7" width="15.875" style="3" bestFit="1" customWidth="1"/>
    <col min="8" max="10" width="9" style="3"/>
    <col min="11" max="11" width="10.75" style="3" customWidth="1"/>
    <col min="12" max="16384" width="9" style="3"/>
  </cols>
  <sheetData>
    <row r="1" spans="2:7" ht="40.15" customHeight="1">
      <c r="B1" s="1" t="s">
        <v>0</v>
      </c>
      <c r="C1" s="2"/>
      <c r="D1" s="2"/>
      <c r="E1" s="2"/>
      <c r="F1" s="2"/>
      <c r="G1" s="2"/>
    </row>
    <row r="2" spans="2:7" ht="24.95" customHeight="1">
      <c r="B2" s="4"/>
      <c r="C2" s="5"/>
      <c r="D2" s="5"/>
      <c r="E2" s="5"/>
      <c r="F2" s="6"/>
      <c r="G2" s="7" t="s">
        <v>1</v>
      </c>
    </row>
    <row r="3" spans="2:7" ht="24.95" customHeight="1">
      <c r="B3" s="8" t="s">
        <v>2</v>
      </c>
      <c r="C3" s="8" t="s">
        <v>3</v>
      </c>
      <c r="D3" s="9" t="s">
        <v>4</v>
      </c>
      <c r="E3" s="10"/>
      <c r="F3" s="11" t="s">
        <v>5</v>
      </c>
      <c r="G3" s="8" t="s">
        <v>6</v>
      </c>
    </row>
    <row r="4" spans="2:7" ht="24.95" customHeight="1">
      <c r="B4" s="12"/>
      <c r="C4" s="12"/>
      <c r="D4" s="13" t="s">
        <v>7</v>
      </c>
      <c r="E4" s="14" t="s">
        <v>8</v>
      </c>
      <c r="F4" s="15"/>
      <c r="G4" s="12"/>
    </row>
    <row r="5" spans="2:7" ht="24.95" customHeight="1">
      <c r="B5" s="13">
        <v>82</v>
      </c>
      <c r="C5" s="16">
        <v>8026.9</v>
      </c>
      <c r="D5" s="16">
        <v>865</v>
      </c>
      <c r="E5" s="17">
        <v>12.08</v>
      </c>
      <c r="F5" s="16">
        <v>5740.4524025000001</v>
      </c>
      <c r="G5" s="13" t="s">
        <v>9</v>
      </c>
    </row>
    <row r="6" spans="2:7" ht="24.95" customHeight="1">
      <c r="B6" s="13">
        <v>83</v>
      </c>
      <c r="C6" s="16">
        <v>9116.2999999999993</v>
      </c>
      <c r="D6" s="16">
        <v>1089</v>
      </c>
      <c r="E6" s="17">
        <v>13.57</v>
      </c>
      <c r="F6" s="16">
        <v>6410.5260947999986</v>
      </c>
      <c r="G6" s="13" t="s">
        <v>10</v>
      </c>
    </row>
    <row r="7" spans="2:7" ht="24.95" customHeight="1">
      <c r="B7" s="13">
        <v>84</v>
      </c>
      <c r="C7" s="16">
        <v>9531.9</v>
      </c>
      <c r="D7" s="16">
        <v>416</v>
      </c>
      <c r="E7" s="17">
        <v>4.5599999999999996</v>
      </c>
      <c r="F7" s="16">
        <v>6704.7926935000005</v>
      </c>
      <c r="G7" s="13" t="s">
        <v>11</v>
      </c>
    </row>
    <row r="8" spans="2:7" ht="24.95" customHeight="1">
      <c r="B8" s="13">
        <v>85</v>
      </c>
      <c r="C8" s="16">
        <v>9698.4</v>
      </c>
      <c r="D8" s="16">
        <v>166</v>
      </c>
      <c r="E8" s="17">
        <v>1.75</v>
      </c>
      <c r="F8" s="16">
        <v>6863.7046200000004</v>
      </c>
      <c r="G8" s="13" t="s">
        <v>12</v>
      </c>
    </row>
    <row r="9" spans="2:7" ht="24.95" customHeight="1">
      <c r="B9" s="13">
        <v>86</v>
      </c>
      <c r="C9" s="16">
        <v>9831.7000000000007</v>
      </c>
      <c r="D9" s="16">
        <v>134</v>
      </c>
      <c r="E9" s="17">
        <v>1.37</v>
      </c>
      <c r="F9" s="16">
        <v>6991.0771654999999</v>
      </c>
      <c r="G9" s="13" t="s">
        <v>13</v>
      </c>
    </row>
    <row r="10" spans="2:7" ht="24.95" customHeight="1">
      <c r="B10" s="13">
        <v>87</v>
      </c>
      <c r="C10" s="16">
        <v>10256.700000000001</v>
      </c>
      <c r="D10" s="16">
        <v>425</v>
      </c>
      <c r="E10" s="17">
        <v>4.32</v>
      </c>
      <c r="F10" s="18">
        <v>7148.0211984000007</v>
      </c>
      <c r="G10" s="13" t="s">
        <v>14</v>
      </c>
    </row>
    <row r="11" spans="2:7" ht="24.95" customHeight="1">
      <c r="B11" s="13">
        <v>88</v>
      </c>
      <c r="C11" s="16">
        <v>9968.2999999999993</v>
      </c>
      <c r="D11" s="16">
        <v>-289</v>
      </c>
      <c r="E11" s="17">
        <v>-2.8118205660690223</v>
      </c>
      <c r="F11" s="16">
        <v>7158.5455895000005</v>
      </c>
      <c r="G11" s="13" t="s">
        <v>15</v>
      </c>
    </row>
    <row r="12" spans="2:7" ht="24.95" customHeight="1">
      <c r="B12" s="13">
        <v>89</v>
      </c>
      <c r="C12" s="16">
        <v>10347.700000000001</v>
      </c>
      <c r="D12" s="16">
        <v>380</v>
      </c>
      <c r="E12" s="17">
        <v>3.8060652267688719</v>
      </c>
      <c r="F12" s="16">
        <v>7383.5062412999996</v>
      </c>
      <c r="G12" s="13" t="s">
        <v>16</v>
      </c>
    </row>
    <row r="13" spans="2:7" ht="24.95" customHeight="1">
      <c r="B13" s="13">
        <v>90</v>
      </c>
      <c r="C13" s="16">
        <v>10340</v>
      </c>
      <c r="D13" s="16">
        <v>-8</v>
      </c>
      <c r="E13" s="17">
        <v>-7.4412671414910828E-2</v>
      </c>
      <c r="F13" s="16">
        <v>7259.2357216600003</v>
      </c>
      <c r="G13" s="13" t="s">
        <v>17</v>
      </c>
    </row>
    <row r="14" spans="2:7" ht="24.95" customHeight="1">
      <c r="B14" s="13">
        <v>91</v>
      </c>
      <c r="C14" s="16">
        <v>10162.200000000001</v>
      </c>
      <c r="D14" s="16">
        <v>-178</v>
      </c>
      <c r="E14" s="17">
        <v>-1.7195357833655636</v>
      </c>
      <c r="F14" s="16">
        <v>7236.1798163499998</v>
      </c>
      <c r="G14" s="13" t="s">
        <v>18</v>
      </c>
    </row>
    <row r="15" spans="2:7" ht="24.95" customHeight="1">
      <c r="B15" s="13">
        <v>92</v>
      </c>
      <c r="C15" s="16">
        <v>10315.4</v>
      </c>
      <c r="D15" s="16">
        <v>153</v>
      </c>
      <c r="E15" s="17">
        <v>1.5075475782802827</v>
      </c>
      <c r="F15" s="16">
        <v>7716.9609511999997</v>
      </c>
      <c r="G15" s="13" t="s">
        <v>19</v>
      </c>
    </row>
    <row r="16" spans="2:7" ht="24.95" customHeight="1">
      <c r="B16" s="13">
        <v>93</v>
      </c>
      <c r="C16" s="16">
        <v>11341.7</v>
      </c>
      <c r="D16" s="16">
        <v>1027</v>
      </c>
      <c r="E16" s="17">
        <v>9.9492021637551726</v>
      </c>
      <c r="F16" s="18">
        <v>8565.1679249099998</v>
      </c>
      <c r="G16" s="13" t="s">
        <v>20</v>
      </c>
    </row>
    <row r="17" spans="2:7" ht="24.95" customHeight="1">
      <c r="B17" s="13">
        <v>94</v>
      </c>
      <c r="C17" s="16">
        <v>12365.2</v>
      </c>
      <c r="D17" s="16">
        <v>1023</v>
      </c>
      <c r="E17" s="17">
        <v>9.0242203549732398</v>
      </c>
      <c r="F17" s="16">
        <v>9378.6637723999993</v>
      </c>
      <c r="G17" s="13" t="s">
        <v>21</v>
      </c>
    </row>
    <row r="18" spans="2:7" ht="24.95" customHeight="1">
      <c r="B18" s="13">
        <v>95</v>
      </c>
      <c r="C18" s="16">
        <v>13190.3</v>
      </c>
      <c r="D18" s="16">
        <v>825</v>
      </c>
      <c r="E18" s="17">
        <v>6.6727590334163507</v>
      </c>
      <c r="F18" s="16">
        <v>9813.2925796099989</v>
      </c>
      <c r="G18" s="13" t="s">
        <v>22</v>
      </c>
    </row>
    <row r="19" spans="2:7" ht="24.95" customHeight="1">
      <c r="B19" s="13">
        <v>96</v>
      </c>
      <c r="C19" s="16">
        <v>13767.9</v>
      </c>
      <c r="D19" s="16">
        <v>578</v>
      </c>
      <c r="E19" s="17">
        <v>4.3789754592389896</v>
      </c>
      <c r="F19" s="16">
        <v>10074.442223990001</v>
      </c>
      <c r="G19" s="13" t="s">
        <v>23</v>
      </c>
    </row>
    <row r="20" spans="2:7" ht="24.95" customHeight="1">
      <c r="B20" s="13">
        <v>97</v>
      </c>
      <c r="C20" s="16">
        <v>13568.6</v>
      </c>
      <c r="D20" s="16">
        <v>-199</v>
      </c>
      <c r="E20" s="17">
        <v>-1.4475700724148146</v>
      </c>
      <c r="F20" s="16">
        <v>10325.32397851</v>
      </c>
      <c r="G20" s="13" t="s">
        <v>24</v>
      </c>
    </row>
    <row r="21" spans="2:7" ht="24.95" customHeight="1">
      <c r="B21" s="13">
        <v>98</v>
      </c>
      <c r="C21" s="16">
        <v>13897.4</v>
      </c>
      <c r="D21" s="16">
        <v>328</v>
      </c>
      <c r="E21" s="17">
        <v>2.4232418967321556</v>
      </c>
      <c r="F21" s="16">
        <v>11092.151017720002</v>
      </c>
      <c r="G21" s="13" t="s">
        <v>25</v>
      </c>
    </row>
    <row r="22" spans="2:7" ht="24.95" customHeight="1">
      <c r="B22" s="13">
        <v>99</v>
      </c>
      <c r="C22" s="16">
        <v>15051.6</v>
      </c>
      <c r="D22" s="16">
        <v>1155</v>
      </c>
      <c r="E22" s="17">
        <v>8.305150603710052</v>
      </c>
      <c r="F22" s="18">
        <v>12012.670762119998</v>
      </c>
      <c r="G22" s="13" t="s">
        <v>26</v>
      </c>
    </row>
    <row r="23" spans="2:7" ht="24.95" customHeight="1">
      <c r="B23" s="13">
        <v>100</v>
      </c>
      <c r="C23" s="16">
        <v>16141.6</v>
      </c>
      <c r="D23" s="16">
        <v>1090</v>
      </c>
      <c r="E23" s="17">
        <v>7.241755029365649</v>
      </c>
      <c r="F23" s="16">
        <v>13076.39129191</v>
      </c>
      <c r="G23" s="13" t="s">
        <v>27</v>
      </c>
    </row>
    <row r="24" spans="2:7" ht="24.95" customHeight="1">
      <c r="B24" s="13">
        <v>101</v>
      </c>
      <c r="C24" s="16">
        <v>17438</v>
      </c>
      <c r="D24" s="16">
        <v>1296</v>
      </c>
      <c r="E24" s="17">
        <v>8.0314219160430174</v>
      </c>
      <c r="F24" s="16">
        <v>14105.421710889999</v>
      </c>
      <c r="G24" s="13" t="s">
        <v>28</v>
      </c>
    </row>
    <row r="25" spans="2:7" ht="24.95" customHeight="1">
      <c r="B25" s="13">
        <v>102</v>
      </c>
      <c r="C25" s="16">
        <v>18730</v>
      </c>
      <c r="D25" s="16">
        <v>1292</v>
      </c>
      <c r="E25" s="17">
        <v>7.41</v>
      </c>
      <c r="F25" s="16">
        <v>15336.466127280002</v>
      </c>
      <c r="G25" s="13" t="s">
        <v>29</v>
      </c>
    </row>
    <row r="26" spans="2:7" ht="24.95" customHeight="1">
      <c r="B26" s="13">
        <v>103</v>
      </c>
      <c r="C26" s="16">
        <v>19810</v>
      </c>
      <c r="D26" s="16">
        <v>1080</v>
      </c>
      <c r="E26" s="17">
        <v>5.77</v>
      </c>
      <c r="F26" s="16">
        <v>16662.94783587</v>
      </c>
      <c r="G26" s="13" t="s">
        <v>30</v>
      </c>
    </row>
    <row r="27" spans="2:7" ht="24.95" customHeight="1">
      <c r="B27" s="13">
        <v>104</v>
      </c>
      <c r="C27" s="16">
        <v>21268</v>
      </c>
      <c r="D27" s="16">
        <v>1458</v>
      </c>
      <c r="E27" s="17">
        <v>7.36</v>
      </c>
      <c r="F27" s="16">
        <v>17904.064920840003</v>
      </c>
      <c r="G27" s="13" t="s">
        <v>31</v>
      </c>
    </row>
    <row r="28" spans="2:7" ht="24.95" customHeight="1">
      <c r="B28" s="13">
        <v>105</v>
      </c>
      <c r="C28" s="16">
        <v>22339</v>
      </c>
      <c r="D28" s="16">
        <v>1071</v>
      </c>
      <c r="E28" s="17">
        <f>(C28/C27-1)*100</f>
        <v>5.0357344367124357</v>
      </c>
      <c r="F28" s="18">
        <v>19024.017309999999</v>
      </c>
      <c r="G28" s="13" t="s">
        <v>32</v>
      </c>
    </row>
    <row r="29" spans="2:7" ht="24.95" customHeight="1">
      <c r="B29" s="13">
        <v>106</v>
      </c>
      <c r="C29" s="16">
        <v>23446</v>
      </c>
      <c r="D29" s="16">
        <f>C29-C28</f>
        <v>1107</v>
      </c>
      <c r="E29" s="17">
        <f>D29/C28*100</f>
        <v>4.9554590626259003</v>
      </c>
      <c r="F29" s="16">
        <v>20234.296096360002</v>
      </c>
      <c r="G29" s="13" t="s">
        <v>33</v>
      </c>
    </row>
    <row r="30" spans="2:7" ht="24.95" customHeight="1">
      <c r="B30" s="13">
        <v>107</v>
      </c>
      <c r="C30" s="16">
        <v>24743</v>
      </c>
      <c r="D30" s="16">
        <f>C30-C29</f>
        <v>1297</v>
      </c>
      <c r="E30" s="17">
        <f>D30/C29*100</f>
        <v>5.5318604452785118</v>
      </c>
      <c r="F30" s="16">
        <v>21643.77262561</v>
      </c>
      <c r="G30" s="13" t="s">
        <v>34</v>
      </c>
    </row>
    <row r="31" spans="2:7" ht="24.95" customHeight="1">
      <c r="B31" s="13">
        <v>108</v>
      </c>
      <c r="C31" s="16">
        <v>26175</v>
      </c>
      <c r="D31" s="16">
        <v>1432</v>
      </c>
      <c r="E31" s="17">
        <v>5.79</v>
      </c>
      <c r="F31" s="16">
        <v>23366.304077690002</v>
      </c>
      <c r="G31" s="13" t="s">
        <v>35</v>
      </c>
    </row>
    <row r="32" spans="2:7" ht="24.95" customHeight="1">
      <c r="B32" s="13">
        <v>109</v>
      </c>
      <c r="C32" s="16">
        <v>27932</v>
      </c>
      <c r="D32" s="16">
        <v>1757</v>
      </c>
      <c r="E32" s="17">
        <v>6.71</v>
      </c>
      <c r="F32" s="16">
        <v>25309.425627770004</v>
      </c>
      <c r="G32" s="13" t="s">
        <v>36</v>
      </c>
    </row>
    <row r="33" spans="2:11" ht="24.95" customHeight="1">
      <c r="B33" s="13">
        <v>110</v>
      </c>
      <c r="C33" s="16">
        <v>30650</v>
      </c>
      <c r="D33" s="16">
        <f>C33-C32</f>
        <v>2718</v>
      </c>
      <c r="E33" s="17">
        <f>(C33/C32-1)*100</f>
        <v>9.7307747386510037</v>
      </c>
      <c r="F33" s="16">
        <v>28088.659110090004</v>
      </c>
      <c r="G33" s="13" t="s">
        <v>37</v>
      </c>
    </row>
    <row r="34" spans="2:11" ht="24.95" customHeight="1">
      <c r="B34" s="13">
        <v>111</v>
      </c>
      <c r="C34" s="16">
        <v>33901</v>
      </c>
      <c r="D34" s="16">
        <f>C34-C33</f>
        <v>3251</v>
      </c>
      <c r="E34" s="17">
        <f>(C34/C33-1)*100</f>
        <v>10.606851549755291</v>
      </c>
      <c r="F34" s="18">
        <v>31316.795828130002</v>
      </c>
      <c r="G34" s="13" t="s">
        <v>38</v>
      </c>
    </row>
    <row r="35" spans="2:11" ht="24.95" customHeight="1">
      <c r="B35" s="13">
        <v>112</v>
      </c>
      <c r="C35" s="16">
        <v>36873</v>
      </c>
      <c r="D35" s="16">
        <f>C35-C34</f>
        <v>2972</v>
      </c>
      <c r="E35" s="17">
        <f>(C35/C34-1)*100</f>
        <v>8.7667030471077609</v>
      </c>
      <c r="F35" s="16">
        <v>33664.922206249998</v>
      </c>
      <c r="G35" s="13" t="s">
        <v>39</v>
      </c>
      <c r="K35" s="19"/>
    </row>
    <row r="36" spans="2:11" ht="24.95" customHeight="1">
      <c r="B36" s="13">
        <v>113</v>
      </c>
      <c r="C36" s="18">
        <v>38753</v>
      </c>
      <c r="D36" s="16">
        <f>C36-C35</f>
        <v>1880</v>
      </c>
      <c r="E36" s="17">
        <f>(C36/C35-1)*100</f>
        <v>5.0985816179860644</v>
      </c>
      <c r="F36" s="16">
        <v>35350</v>
      </c>
      <c r="G36" s="13" t="s">
        <v>40</v>
      </c>
    </row>
    <row r="37" spans="2:11" ht="24.95" customHeight="1">
      <c r="B37" s="13">
        <v>114</v>
      </c>
      <c r="C37" s="16">
        <v>40537</v>
      </c>
      <c r="D37" s="16">
        <f>C37-C36</f>
        <v>1784</v>
      </c>
      <c r="E37" s="17">
        <f>(C37/C36-1)*100</f>
        <v>4.6035145666142085</v>
      </c>
      <c r="F37" s="16"/>
      <c r="G37" s="13" t="s">
        <v>41</v>
      </c>
      <c r="K37" s="19"/>
    </row>
    <row r="38" spans="2:11" ht="20.100000000000001" customHeight="1">
      <c r="B38" s="4"/>
      <c r="E38" s="21"/>
      <c r="F38" s="21"/>
      <c r="G38" s="4"/>
    </row>
    <row r="39" spans="2:11" ht="20.100000000000001" customHeight="1">
      <c r="B39" s="4"/>
      <c r="E39" s="21"/>
      <c r="F39" s="21"/>
      <c r="G39" s="4"/>
    </row>
    <row r="40" spans="2:11" ht="20.100000000000001" customHeight="1">
      <c r="B40" s="4"/>
      <c r="E40" s="21"/>
      <c r="F40" s="21"/>
      <c r="G40" s="4"/>
    </row>
    <row r="41" spans="2:11" ht="20.100000000000001" customHeight="1">
      <c r="B41" s="4"/>
      <c r="G41" s="4"/>
    </row>
    <row r="42" spans="2:11" ht="20.100000000000001" customHeight="1">
      <c r="B42" s="4"/>
      <c r="G42" s="4"/>
    </row>
    <row r="43" spans="2:11" ht="20.100000000000001" customHeight="1">
      <c r="B43" s="4"/>
      <c r="G43" s="4"/>
    </row>
    <row r="44" spans="2:11" ht="20.100000000000001" customHeight="1">
      <c r="B44" s="4"/>
      <c r="G44" s="4"/>
    </row>
    <row r="45" spans="2:11">
      <c r="B45" s="4"/>
      <c r="G45" s="4"/>
    </row>
    <row r="46" spans="2:11">
      <c r="B46" s="4"/>
      <c r="G46" s="4"/>
    </row>
    <row r="47" spans="2:11">
      <c r="B47" s="4"/>
      <c r="G47" s="4"/>
    </row>
    <row r="48" spans="2:11">
      <c r="B48" s="4"/>
      <c r="G48" s="4"/>
    </row>
    <row r="49" spans="2:7">
      <c r="B49" s="4"/>
      <c r="G49" s="4"/>
    </row>
    <row r="50" spans="2:7">
      <c r="B50" s="4"/>
      <c r="G50" s="4"/>
    </row>
    <row r="51" spans="2:7">
      <c r="B51" s="4"/>
      <c r="G51" s="4"/>
    </row>
    <row r="52" spans="2:7">
      <c r="B52" s="4"/>
      <c r="G52" s="4"/>
    </row>
    <row r="53" spans="2:7">
      <c r="B53" s="4"/>
      <c r="G53" s="4"/>
    </row>
    <row r="54" spans="2:7">
      <c r="B54" s="4"/>
      <c r="G54" s="4"/>
    </row>
    <row r="55" spans="2:7">
      <c r="B55" s="4"/>
    </row>
    <row r="56" spans="2:7">
      <c r="B56" s="4"/>
    </row>
    <row r="57" spans="2:7">
      <c r="B57" s="4"/>
    </row>
  </sheetData>
  <mergeCells count="6">
    <mergeCell ref="B1:G1"/>
    <mergeCell ref="B3:B4"/>
    <mergeCell ref="C3:C4"/>
    <mergeCell ref="D3:E3"/>
    <mergeCell ref="F3:F4"/>
    <mergeCell ref="G3:G4"/>
  </mergeCells>
  <phoneticPr fontId="2" type="noConversion"/>
  <printOptions horizontalCentered="1" verticalCentered="1"/>
  <pageMargins left="0.35433070866141736" right="0.74803149606299213" top="0.19685039370078741" bottom="0.39370078740157483" header="0.31496062992125984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 (加入平均)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陳尹容</dc:creator>
  <cp:lastModifiedBy>陳尹容</cp:lastModifiedBy>
  <cp:lastPrinted>2025-01-24T09:29:10Z</cp:lastPrinted>
  <dcterms:created xsi:type="dcterms:W3CDTF">2025-01-24T09:25:51Z</dcterms:created>
  <dcterms:modified xsi:type="dcterms:W3CDTF">2025-01-24T09:33:39Z</dcterms:modified>
</cp:coreProperties>
</file>