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6漁會信用部\"/>
    </mc:Choice>
  </mc:AlternateContent>
  <bookViews>
    <workbookView xWindow="0" yWindow="0" windowWidth="23040" windowHeight="8490"/>
  </bookViews>
  <sheets>
    <sheet name="6.1漁信部資產負債表" sheetId="3" r:id="rId1"/>
    <sheet name="6.2漁信部損益表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29" i="4" l="1"/>
  <c r="D30" i="4"/>
  <c r="D31" i="4"/>
  <c r="D32" i="4"/>
  <c r="D33" i="4"/>
  <c r="D34" i="4"/>
  <c r="D35" i="4"/>
  <c r="D28" i="4"/>
  <c r="D16" i="4" l="1"/>
  <c r="D12" i="4"/>
  <c r="D26" i="4" l="1"/>
  <c r="D5" i="4"/>
  <c r="D6" i="4"/>
  <c r="D7" i="4"/>
  <c r="D8" i="4"/>
  <c r="D9" i="4"/>
  <c r="D11" i="4"/>
  <c r="D13" i="4"/>
  <c r="D14" i="4"/>
  <c r="D15" i="4"/>
  <c r="D17" i="4"/>
  <c r="D18" i="4"/>
  <c r="D19" i="4"/>
  <c r="D20" i="4"/>
  <c r="D21" i="4"/>
  <c r="D22" i="4"/>
  <c r="D23" i="4"/>
  <c r="D24" i="4"/>
  <c r="D25" i="4"/>
  <c r="D4" i="4"/>
  <c r="D6" i="3" l="1"/>
  <c r="D7" i="3"/>
  <c r="D8" i="3"/>
  <c r="D9" i="3"/>
  <c r="D10" i="3"/>
  <c r="D11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7" i="3"/>
  <c r="D28" i="3"/>
  <c r="D29" i="3"/>
  <c r="D30" i="3"/>
  <c r="D31" i="3"/>
  <c r="D32" i="3"/>
  <c r="D5" i="3"/>
</calcChain>
</file>

<file path=xl/sharedStrings.xml><?xml version="1.0" encoding="utf-8"?>
<sst xmlns="http://schemas.openxmlformats.org/spreadsheetml/2006/main" count="80" uniqueCount="77">
  <si>
    <t xml:space="preserve">            </t>
  </si>
  <si>
    <t xml:space="preserve">        </t>
  </si>
  <si>
    <t xml:space="preserve">  現金及存放行庫</t>
  </si>
  <si>
    <t xml:space="preserve">  基金及投資</t>
  </si>
  <si>
    <t xml:space="preserve">    催收款項</t>
  </si>
  <si>
    <t xml:space="preserve">  固定資產總額</t>
  </si>
  <si>
    <t xml:space="preserve">  應收利息及收益</t>
  </si>
  <si>
    <t xml:space="preserve">  其他資產</t>
  </si>
  <si>
    <t xml:space="preserve">  存款</t>
  </si>
  <si>
    <t xml:space="preserve">    活期性存款</t>
  </si>
  <si>
    <t xml:space="preserve">    定期性存款</t>
  </si>
  <si>
    <t xml:space="preserve">    公庫存款</t>
  </si>
  <si>
    <t xml:space="preserve">  借入款</t>
  </si>
  <si>
    <t xml:space="preserve">  應付利息</t>
  </si>
  <si>
    <t xml:space="preserve">  其他負債</t>
  </si>
  <si>
    <t>淨值</t>
  </si>
  <si>
    <t xml:space="preserve">  事業資金</t>
  </si>
  <si>
    <t xml:space="preserve">  事業公積</t>
  </si>
  <si>
    <t xml:space="preserve">  其他公積</t>
  </si>
  <si>
    <t xml:space="preserve">  未分配盈餘</t>
  </si>
  <si>
    <t>資產</t>
    <phoneticPr fontId="2" type="noConversion"/>
  </si>
  <si>
    <t xml:space="preserve">  放款總額</t>
    <phoneticPr fontId="2" type="noConversion"/>
  </si>
  <si>
    <t>負債</t>
    <phoneticPr fontId="2" type="noConversion"/>
  </si>
  <si>
    <t>資產總計</t>
    <phoneticPr fontId="2" type="noConversion"/>
  </si>
  <si>
    <t>負債總計</t>
    <phoneticPr fontId="2" type="noConversion"/>
  </si>
  <si>
    <t>淨值總計</t>
    <phoneticPr fontId="2" type="noConversion"/>
  </si>
  <si>
    <t>負債及淨值總計</t>
    <phoneticPr fontId="2" type="noConversion"/>
  </si>
  <si>
    <t>利息收入</t>
    <phoneticPr fontId="2" type="noConversion"/>
  </si>
  <si>
    <t>利息支出</t>
    <phoneticPr fontId="2" type="noConversion"/>
  </si>
  <si>
    <t>利息淨收益</t>
    <phoneticPr fontId="2" type="noConversion"/>
  </si>
  <si>
    <t>非利息淨收益</t>
    <phoneticPr fontId="2" type="noConversion"/>
  </si>
  <si>
    <t>營業外收入</t>
    <phoneticPr fontId="2" type="noConversion"/>
  </si>
  <si>
    <t>營業外支出</t>
    <phoneticPr fontId="2" type="noConversion"/>
  </si>
  <si>
    <t>營業外淨利益</t>
    <phoneticPr fontId="2" type="noConversion"/>
  </si>
  <si>
    <t>主要營運比率：</t>
    <phoneticPr fontId="2" type="noConversion"/>
  </si>
  <si>
    <t>淨收益</t>
    <phoneticPr fontId="2" type="noConversion"/>
  </si>
  <si>
    <t>營業利益</t>
    <phoneticPr fontId="2" type="noConversion"/>
  </si>
  <si>
    <r>
      <t>109</t>
    </r>
    <r>
      <rPr>
        <sz val="12"/>
        <rFont val="標楷體"/>
        <family val="4"/>
        <charset val="136"/>
      </rPr>
      <t>年</t>
    </r>
    <phoneticPr fontId="2" type="noConversion"/>
  </si>
  <si>
    <r>
      <t>108</t>
    </r>
    <r>
      <rPr>
        <sz val="12"/>
        <rFont val="標楷體"/>
        <family val="4"/>
        <charset val="136"/>
      </rPr>
      <t>年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</si>
  <si>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放款利息收入</t>
    </r>
  </si>
  <si>
    <r>
      <t xml:space="preserve">    </t>
    </r>
    <r>
      <rPr>
        <sz val="12"/>
        <rFont val="標楷體"/>
        <family val="4"/>
        <charset val="136"/>
      </rPr>
      <t>存儲利息收入</t>
    </r>
  </si>
  <si>
    <r>
      <t xml:space="preserve">    </t>
    </r>
    <r>
      <rPr>
        <sz val="12"/>
        <rFont val="標楷體"/>
        <family val="4"/>
        <charset val="136"/>
      </rPr>
      <t>存款利息支出</t>
    </r>
  </si>
  <si>
    <r>
      <t xml:space="preserve">    </t>
    </r>
    <r>
      <rPr>
        <sz val="12"/>
        <rFont val="標楷體"/>
        <family val="4"/>
        <charset val="136"/>
      </rPr>
      <t>借款利息支出</t>
    </r>
  </si>
  <si>
    <r>
      <t xml:space="preserve">    </t>
    </r>
    <r>
      <rPr>
        <sz val="12"/>
        <rFont val="標楷體"/>
        <family val="4"/>
        <charset val="136"/>
      </rPr>
      <t>內部往來利息支出</t>
    </r>
  </si>
  <si>
    <r>
      <rPr>
        <sz val="10"/>
        <rFont val="標楷體"/>
        <family val="4"/>
        <charset val="136"/>
      </rPr>
      <t>單位：新臺幣百萬元</t>
    </r>
    <phoneticPr fontId="2" type="noConversion"/>
  </si>
  <si>
    <r>
      <rPr>
        <sz val="10"/>
        <rFont val="標楷體"/>
        <family val="4"/>
        <charset val="136"/>
      </rPr>
      <t>單位：新臺幣百萬元</t>
    </r>
  </si>
  <si>
    <r>
      <t>109</t>
    </r>
    <r>
      <rPr>
        <sz val="12"/>
        <rFont val="標楷體"/>
        <family val="4"/>
        <charset val="136"/>
      </rPr>
      <t>年底</t>
    </r>
    <phoneticPr fontId="2" type="noConversion"/>
  </si>
  <si>
    <r>
      <t>108</t>
    </r>
    <r>
      <rPr>
        <sz val="12"/>
        <rFont val="標楷體"/>
        <family val="4"/>
        <charset val="136"/>
      </rPr>
      <t>年底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</si>
  <si>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增減金額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</si>
  <si>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代辦業務收入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</si>
  <si>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證券投資淨收益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</si>
  <si>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其他營業收入</t>
    </r>
    <phoneticPr fontId="2" type="noConversion"/>
  </si>
  <si>
    <t>用人費用</t>
    <phoneticPr fontId="2" type="noConversion"/>
  </si>
  <si>
    <t>業務費用</t>
    <phoneticPr fontId="2" type="noConversion"/>
  </si>
  <si>
    <t>管理及會議費用</t>
    <phoneticPr fontId="2" type="noConversion"/>
  </si>
  <si>
    <t>呆帳</t>
    <phoneticPr fontId="2" type="noConversion"/>
  </si>
  <si>
    <t>其他營業費用</t>
    <phoneticPr fontId="2" type="noConversion"/>
  </si>
  <si>
    <t xml:space="preserve">    放款</t>
    <phoneticPr fontId="2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</si>
  <si>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2" type="noConversion"/>
  </si>
  <si>
    <t>註：本表係依據中央存款保險股份有限公司提供之資料彙編。</t>
    <phoneticPr fontId="2" type="noConversion"/>
  </si>
  <si>
    <r>
      <rPr>
        <sz val="12"/>
        <rFont val="標楷體"/>
        <family val="4"/>
        <charset val="136"/>
      </rPr>
      <t>增</t>
    </r>
    <r>
      <rPr>
        <sz val="12"/>
        <rFont val="標楷體"/>
        <family val="4"/>
        <charset val="136"/>
      </rPr>
      <t>減</t>
    </r>
    <r>
      <rPr>
        <sz val="12"/>
        <rFont val="標楷體"/>
        <family val="4"/>
        <charset val="136"/>
      </rPr>
      <t>金</t>
    </r>
    <r>
      <rPr>
        <sz val="12"/>
        <rFont val="標楷體"/>
        <family val="4"/>
        <charset val="136"/>
      </rPr>
      <t>額</t>
    </r>
    <phoneticPr fontId="2" type="noConversion"/>
  </si>
  <si>
    <r>
      <rPr>
        <sz val="20"/>
        <rFont val="Times New Roman"/>
        <family val="1"/>
      </rPr>
      <t>6.1</t>
    </r>
    <r>
      <rPr>
        <sz val="20"/>
        <rFont val="標楷體"/>
        <family val="4"/>
        <charset val="136"/>
      </rPr>
      <t xml:space="preserve"> 全體漁會信用部資產負債表</t>
    </r>
    <phoneticPr fontId="2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</si>
  <si>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2" type="noConversion"/>
  </si>
  <si>
    <r>
      <t xml:space="preserve">6.2 </t>
    </r>
    <r>
      <rPr>
        <sz val="20"/>
        <rFont val="標楷體"/>
        <family val="4"/>
        <charset val="136"/>
      </rPr>
      <t>全體漁會信用部損益表</t>
    </r>
    <phoneticPr fontId="2" type="noConversion"/>
  </si>
  <si>
    <r>
      <rPr>
        <sz val="12"/>
        <color theme="1"/>
        <rFont val="標楷體"/>
        <family val="4"/>
        <charset val="136"/>
      </rPr>
      <t>稅前純益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</si>
  <si>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1.</t>
    </r>
    <r>
      <rPr>
        <sz val="12"/>
        <color theme="1"/>
        <rFont val="標楷體"/>
        <family val="4"/>
        <charset val="136"/>
      </rPr>
      <t>合格淨值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</si>
  <si>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淨值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</si>
  <si>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</si>
  <si>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</si>
  <si>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平均淨值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</si>
  <si>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</si>
  <si>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</si>
  <si>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8.</t>
    </r>
    <r>
      <rPr>
        <sz val="12"/>
        <color theme="1"/>
        <rFont val="標楷體"/>
        <family val="4"/>
        <charset val="136"/>
      </rPr>
      <t>流動準備比率</t>
    </r>
    <r>
      <rPr>
        <sz val="12"/>
        <color theme="1"/>
        <rFont val="Times New Roman"/>
        <family val="1"/>
      </rPr>
      <t>(%) (12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</si>
  <si>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t>項目</t>
    <phoneticPr fontId="2" type="noConversion"/>
  </si>
  <si>
    <r>
      <t xml:space="preserve">  有價證券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</si>
  <si>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2" type="noConversion"/>
  </si>
  <si>
    <r>
      <t xml:space="preserve">    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：累計折舊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</si>
</sst>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.0%"/>
    <numFmt numFmtId="178" formatCode="#,##0_ "/>
    <numFmt numFmtId="179" formatCode="_-* #,##0.0_-;\-* #,##0.0_-;_-* &quot;-&quot;?_-;_-@_-"/>
    <numFmt numFmtId="180" formatCode="#,##0.0_ "/>
    <numFmt numFmtId="181" formatCode="_(* #,##0_);_(* \(#,##0\);_(* \-_);_(@_)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>
      <alignment vertical="center"/>
    </xf>
    <xf numFmtId="177" fontId="6" fillId="0" borderId="0" xfId="1" applyNumberFormat="1" applyFont="1">
      <alignment vertical="center"/>
    </xf>
    <xf numFmtId="176" fontId="6" fillId="0" borderId="0" xfId="0" applyNumberFormat="1" applyFont="1">
      <alignment vertical="center"/>
    </xf>
    <xf numFmtId="0" fontId="1" fillId="0" borderId="0" xfId="2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8" fontId="3" fillId="0" borderId="3" xfId="0" quotePrefix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178" fontId="3" fillId="0" borderId="4" xfId="0" quotePrefix="1" applyNumberFormat="1" applyFont="1" applyBorder="1" applyAlignment="1">
      <alignment horizontal="right" vertical="center"/>
    </xf>
    <xf numFmtId="178" fontId="3" fillId="0" borderId="1" xfId="0" quotePrefix="1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2" xfId="0" quotePrefix="1" applyNumberFormat="1" applyFont="1" applyBorder="1" applyAlignment="1">
      <alignment horizontal="right" vertical="center"/>
    </xf>
    <xf numFmtId="179" fontId="3" fillId="0" borderId="2" xfId="2" applyNumberFormat="1" applyFont="1" applyBorder="1"/>
    <xf numFmtId="179" fontId="3" fillId="0" borderId="3" xfId="2" quotePrefix="1" applyNumberFormat="1" applyFont="1" applyBorder="1" applyAlignment="1">
      <alignment horizontal="right" vertical="center"/>
    </xf>
    <xf numFmtId="179" fontId="3" fillId="0" borderId="4" xfId="2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vertical="center"/>
    </xf>
    <xf numFmtId="178" fontId="3" fillId="0" borderId="3" xfId="0" applyNumberFormat="1" applyFont="1" applyBorder="1" applyAlignment="1">
      <alignment horizontal="right" vertical="center"/>
    </xf>
    <xf numFmtId="179" fontId="3" fillId="0" borderId="2" xfId="2" applyNumberFormat="1" applyFont="1" applyBorder="1" applyAlignment="1">
      <alignment horizontal="right"/>
    </xf>
    <xf numFmtId="0" fontId="10" fillId="0" borderId="1" xfId="0" applyFont="1" applyBorder="1">
      <alignment vertical="center"/>
    </xf>
    <xf numFmtId="0" fontId="11" fillId="0" borderId="2" xfId="2" applyFont="1" applyBorder="1"/>
    <xf numFmtId="0" fontId="10" fillId="0" borderId="3" xfId="2" applyFont="1" applyBorder="1"/>
    <xf numFmtId="0" fontId="10" fillId="0" borderId="4" xfId="2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180" fontId="3" fillId="0" borderId="3" xfId="0" quotePrefix="1" applyNumberFormat="1" applyFont="1" applyBorder="1" applyAlignment="1">
      <alignment horizontal="right" vertical="center"/>
    </xf>
    <xf numFmtId="180" fontId="3" fillId="0" borderId="4" xfId="0" quotePrefix="1" applyNumberFormat="1" applyFont="1" applyBorder="1" applyAlignment="1">
      <alignment horizontal="right" vertical="center"/>
    </xf>
    <xf numFmtId="181" fontId="6" fillId="0" borderId="3" xfId="2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4" fillId="0" borderId="0" xfId="0" applyFont="1" applyAlignment="1">
      <alignment horizontal="center" vertical="center"/>
    </xf>
  </cellXfs>
  <cellStyles count="3">
    <cellStyle name="一般" xfId="0" builtinId="0"/>
    <cellStyle name="一般 2" xfId="2"/>
    <cellStyle name="百分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8.875" defaultRowHeight="15.75"/>
  <cols>
    <col min="1" max="1" width="30.625" style="44" customWidth="1"/>
    <col min="2" max="4" width="18.625" style="1" customWidth="1"/>
    <col min="5" max="10" width="13.625" style="1" customWidth="1"/>
    <col min="11" max="16384" width="8.875" style="1"/>
  </cols>
  <sheetData>
    <row r="1" spans="1:15" ht="39.950000000000003" customHeight="1">
      <c r="A1" s="48" t="s">
        <v>61</v>
      </c>
      <c r="B1" s="48"/>
      <c r="C1" s="48"/>
      <c r="D1" s="48"/>
      <c r="E1" s="2"/>
      <c r="F1" s="2"/>
      <c r="G1" s="2"/>
      <c r="H1" s="2"/>
      <c r="I1" s="2"/>
      <c r="J1" s="2"/>
    </row>
    <row r="2" spans="1:15" ht="18" customHeight="1">
      <c r="A2" s="49" t="s">
        <v>44</v>
      </c>
      <c r="B2" s="49"/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 customHeight="1">
      <c r="A3" s="36" t="s">
        <v>73</v>
      </c>
      <c r="B3" s="8" t="s">
        <v>46</v>
      </c>
      <c r="C3" s="8" t="s">
        <v>47</v>
      </c>
      <c r="D3" s="7" t="s">
        <v>48</v>
      </c>
      <c r="E3" s="2"/>
      <c r="F3" s="2"/>
      <c r="G3" s="2"/>
      <c r="H3" s="2"/>
      <c r="I3" s="2"/>
      <c r="J3" s="2"/>
    </row>
    <row r="4" spans="1:15" ht="18" customHeight="1">
      <c r="A4" s="37" t="s">
        <v>20</v>
      </c>
      <c r="B4" s="21"/>
      <c r="C4" s="21" t="s">
        <v>0</v>
      </c>
      <c r="D4" s="21" t="s">
        <v>0</v>
      </c>
      <c r="E4" s="2"/>
      <c r="F4" s="2"/>
      <c r="G4" s="2"/>
      <c r="H4" s="2"/>
      <c r="I4" s="2"/>
      <c r="J4" s="2"/>
    </row>
    <row r="5" spans="1:15" ht="18" customHeight="1">
      <c r="A5" s="38" t="s">
        <v>2</v>
      </c>
      <c r="B5" s="11">
        <v>39667</v>
      </c>
      <c r="C5" s="11">
        <v>36157</v>
      </c>
      <c r="D5" s="11">
        <f>B5-C5</f>
        <v>3510</v>
      </c>
      <c r="E5" s="3"/>
      <c r="F5" s="4"/>
      <c r="G5" s="2"/>
      <c r="H5" s="2"/>
      <c r="I5" s="2"/>
      <c r="J5" s="2"/>
    </row>
    <row r="6" spans="1:15" ht="18" customHeight="1">
      <c r="A6" s="38" t="s">
        <v>74</v>
      </c>
      <c r="B6" s="11">
        <v>20</v>
      </c>
      <c r="C6" s="11">
        <v>20</v>
      </c>
      <c r="D6" s="11">
        <f t="shared" ref="D6:D32" si="0">B6-C6</f>
        <v>0</v>
      </c>
      <c r="E6" s="3"/>
      <c r="F6" s="4"/>
      <c r="G6" s="2"/>
      <c r="H6" s="2"/>
      <c r="I6" s="2"/>
      <c r="J6" s="2"/>
    </row>
    <row r="7" spans="1:15" ht="18" customHeight="1">
      <c r="A7" s="38" t="s">
        <v>3</v>
      </c>
      <c r="B7" s="11">
        <v>288</v>
      </c>
      <c r="C7" s="11">
        <v>285</v>
      </c>
      <c r="D7" s="11">
        <f t="shared" si="0"/>
        <v>3</v>
      </c>
      <c r="E7" s="3"/>
      <c r="F7" s="4"/>
      <c r="G7" s="2"/>
      <c r="H7" s="2"/>
      <c r="I7" s="2"/>
      <c r="J7" s="2"/>
    </row>
    <row r="8" spans="1:15" ht="18" customHeight="1">
      <c r="A8" s="38" t="s">
        <v>21</v>
      </c>
      <c r="B8" s="11">
        <v>44176</v>
      </c>
      <c r="C8" s="11">
        <v>39990</v>
      </c>
      <c r="D8" s="11">
        <f t="shared" si="0"/>
        <v>4186</v>
      </c>
      <c r="E8" s="3"/>
      <c r="F8" s="4"/>
      <c r="G8" s="2"/>
      <c r="H8" s="2"/>
      <c r="I8" s="2"/>
      <c r="J8" s="2"/>
    </row>
    <row r="9" spans="1:15" ht="18" customHeight="1">
      <c r="A9" s="38" t="s">
        <v>57</v>
      </c>
      <c r="B9" s="11">
        <v>44031</v>
      </c>
      <c r="C9" s="11">
        <v>39845</v>
      </c>
      <c r="D9" s="11">
        <f t="shared" si="0"/>
        <v>4186</v>
      </c>
      <c r="E9" s="3"/>
      <c r="F9" s="4"/>
      <c r="G9" s="2"/>
      <c r="H9" s="2"/>
      <c r="I9" s="2"/>
      <c r="J9" s="2"/>
    </row>
    <row r="10" spans="1:15" ht="18" customHeight="1">
      <c r="A10" s="38" t="s">
        <v>4</v>
      </c>
      <c r="B10" s="11">
        <v>145</v>
      </c>
      <c r="C10" s="11">
        <v>145</v>
      </c>
      <c r="D10" s="11">
        <f t="shared" si="0"/>
        <v>0</v>
      </c>
      <c r="E10" s="3"/>
      <c r="F10" s="4"/>
      <c r="G10" s="2"/>
      <c r="H10" s="2"/>
      <c r="I10" s="2"/>
      <c r="J10" s="2"/>
    </row>
    <row r="11" spans="1:15" ht="18" customHeight="1">
      <c r="A11" s="38" t="s">
        <v>75</v>
      </c>
      <c r="B11" s="11">
        <v>-1424</v>
      </c>
      <c r="C11" s="11">
        <v>-1266</v>
      </c>
      <c r="D11" s="11">
        <f t="shared" si="0"/>
        <v>-158</v>
      </c>
      <c r="E11" s="3"/>
      <c r="F11" s="4"/>
      <c r="G11" s="2"/>
      <c r="H11" s="2"/>
      <c r="I11" s="2"/>
      <c r="J11" s="2"/>
    </row>
    <row r="12" spans="1:15" ht="18" customHeight="1">
      <c r="A12" s="38" t="s">
        <v>5</v>
      </c>
      <c r="B12" s="11">
        <v>1299</v>
      </c>
      <c r="C12" s="11">
        <v>1248</v>
      </c>
      <c r="D12" s="11">
        <f t="shared" si="0"/>
        <v>51</v>
      </c>
      <c r="E12" s="3"/>
      <c r="F12" s="4"/>
      <c r="G12" s="2"/>
      <c r="H12" s="2"/>
      <c r="I12" s="2"/>
      <c r="J12" s="2"/>
    </row>
    <row r="13" spans="1:15" ht="18" customHeight="1">
      <c r="A13" s="39" t="s">
        <v>76</v>
      </c>
      <c r="B13" s="11">
        <v>-264</v>
      </c>
      <c r="C13" s="11">
        <v>-263</v>
      </c>
      <c r="D13" s="11">
        <f t="shared" si="0"/>
        <v>-1</v>
      </c>
      <c r="E13" s="3"/>
      <c r="F13" s="4"/>
      <c r="G13" s="2"/>
      <c r="H13" s="2"/>
      <c r="I13" s="2"/>
      <c r="J13" s="2"/>
    </row>
    <row r="14" spans="1:15" ht="18" customHeight="1">
      <c r="A14" s="38" t="s">
        <v>6</v>
      </c>
      <c r="B14" s="11">
        <v>237</v>
      </c>
      <c r="C14" s="11">
        <v>302</v>
      </c>
      <c r="D14" s="11">
        <f t="shared" si="0"/>
        <v>-65</v>
      </c>
      <c r="E14" s="3"/>
      <c r="F14" s="4"/>
      <c r="G14" s="2"/>
      <c r="H14" s="2"/>
      <c r="I14" s="2"/>
      <c r="J14" s="2"/>
    </row>
    <row r="15" spans="1:15" ht="18" customHeight="1">
      <c r="A15" s="40" t="s">
        <v>7</v>
      </c>
      <c r="B15" s="16">
        <v>21</v>
      </c>
      <c r="C15" s="16">
        <v>17</v>
      </c>
      <c r="D15" s="16">
        <f t="shared" si="0"/>
        <v>4</v>
      </c>
      <c r="E15" s="3"/>
      <c r="F15" s="4"/>
      <c r="G15" s="2"/>
      <c r="H15" s="2"/>
      <c r="I15" s="2"/>
      <c r="J15" s="2"/>
    </row>
    <row r="16" spans="1:15" ht="18" customHeight="1">
      <c r="A16" s="41" t="s">
        <v>23</v>
      </c>
      <c r="B16" s="11">
        <v>84020</v>
      </c>
      <c r="C16" s="11">
        <v>76490</v>
      </c>
      <c r="D16" s="11">
        <f t="shared" si="0"/>
        <v>7530</v>
      </c>
      <c r="E16" s="3"/>
      <c r="F16" s="4"/>
      <c r="G16" s="2"/>
      <c r="H16" s="2"/>
      <c r="I16" s="2"/>
      <c r="J16" s="2"/>
    </row>
    <row r="17" spans="1:10" ht="18" customHeight="1">
      <c r="A17" s="37" t="s">
        <v>22</v>
      </c>
      <c r="B17" s="21"/>
      <c r="C17" s="21"/>
      <c r="D17" s="21"/>
      <c r="E17" s="3"/>
      <c r="F17" s="4"/>
      <c r="G17" s="2"/>
      <c r="H17" s="2"/>
      <c r="I17" s="2"/>
      <c r="J17" s="2"/>
    </row>
    <row r="18" spans="1:10" ht="18" customHeight="1">
      <c r="A18" s="38" t="s">
        <v>8</v>
      </c>
      <c r="B18" s="11">
        <v>78467</v>
      </c>
      <c r="C18" s="11">
        <v>71870</v>
      </c>
      <c r="D18" s="11">
        <f t="shared" si="0"/>
        <v>6597</v>
      </c>
      <c r="E18" s="3"/>
      <c r="F18" s="4"/>
      <c r="G18" s="2"/>
      <c r="H18" s="2"/>
      <c r="I18" s="2"/>
      <c r="J18" s="2"/>
    </row>
    <row r="19" spans="1:10" ht="18" customHeight="1">
      <c r="A19" s="38" t="s">
        <v>9</v>
      </c>
      <c r="B19" s="11">
        <v>47963</v>
      </c>
      <c r="C19" s="11">
        <v>41998</v>
      </c>
      <c r="D19" s="11">
        <f t="shared" si="0"/>
        <v>5965</v>
      </c>
      <c r="E19" s="3"/>
      <c r="F19" s="4"/>
      <c r="G19" s="2"/>
      <c r="H19" s="2"/>
      <c r="I19" s="2"/>
      <c r="J19" s="2"/>
    </row>
    <row r="20" spans="1:10" ht="18" customHeight="1">
      <c r="A20" s="38" t="s">
        <v>10</v>
      </c>
      <c r="B20" s="11">
        <v>30459</v>
      </c>
      <c r="C20" s="11">
        <v>29823</v>
      </c>
      <c r="D20" s="11">
        <f t="shared" si="0"/>
        <v>636</v>
      </c>
      <c r="E20" s="3"/>
      <c r="F20" s="4"/>
      <c r="G20" s="2"/>
      <c r="H20" s="2"/>
      <c r="I20" s="2"/>
      <c r="J20" s="2"/>
    </row>
    <row r="21" spans="1:10" ht="18" customHeight="1">
      <c r="A21" s="38" t="s">
        <v>11</v>
      </c>
      <c r="B21" s="11">
        <v>45</v>
      </c>
      <c r="C21" s="11">
        <v>49</v>
      </c>
      <c r="D21" s="11">
        <f t="shared" si="0"/>
        <v>-4</v>
      </c>
      <c r="E21" s="3"/>
      <c r="F21" s="4"/>
      <c r="G21" s="2"/>
      <c r="H21" s="2"/>
      <c r="I21" s="2"/>
      <c r="J21" s="2"/>
    </row>
    <row r="22" spans="1:10" ht="18" customHeight="1">
      <c r="A22" s="38" t="s">
        <v>12</v>
      </c>
      <c r="B22" s="11">
        <v>730</v>
      </c>
      <c r="C22" s="11">
        <v>30</v>
      </c>
      <c r="D22" s="11">
        <f t="shared" si="0"/>
        <v>700</v>
      </c>
      <c r="E22" s="3"/>
      <c r="F22" s="4"/>
      <c r="G22" s="2"/>
      <c r="H22" s="2"/>
      <c r="I22" s="2"/>
      <c r="J22" s="2"/>
    </row>
    <row r="23" spans="1:10" ht="18" customHeight="1">
      <c r="A23" s="38" t="s">
        <v>13</v>
      </c>
      <c r="B23" s="11">
        <v>17</v>
      </c>
      <c r="C23" s="11">
        <v>22</v>
      </c>
      <c r="D23" s="11">
        <f t="shared" si="0"/>
        <v>-5</v>
      </c>
      <c r="E23" s="3"/>
      <c r="F23" s="4"/>
      <c r="G23" s="2"/>
      <c r="H23" s="2"/>
      <c r="I23" s="2"/>
      <c r="J23" s="2"/>
    </row>
    <row r="24" spans="1:10" ht="18" customHeight="1">
      <c r="A24" s="40" t="s">
        <v>14</v>
      </c>
      <c r="B24" s="16">
        <v>1359</v>
      </c>
      <c r="C24" s="16">
        <v>1318</v>
      </c>
      <c r="D24" s="16">
        <f t="shared" si="0"/>
        <v>41</v>
      </c>
      <c r="E24" s="3"/>
      <c r="F24" s="4"/>
      <c r="G24" s="2"/>
      <c r="H24" s="2"/>
      <c r="I24" s="2"/>
      <c r="J24" s="2"/>
    </row>
    <row r="25" spans="1:10" ht="18" customHeight="1">
      <c r="A25" s="41" t="s">
        <v>24</v>
      </c>
      <c r="B25" s="17">
        <v>80573</v>
      </c>
      <c r="C25" s="17">
        <v>73240</v>
      </c>
      <c r="D25" s="17">
        <f t="shared" si="0"/>
        <v>7333</v>
      </c>
      <c r="E25" s="3"/>
      <c r="F25" s="4"/>
      <c r="G25" s="2"/>
      <c r="H25" s="2"/>
      <c r="I25" s="2"/>
      <c r="J25" s="2"/>
    </row>
    <row r="26" spans="1:10" ht="18" customHeight="1">
      <c r="A26" s="37" t="s">
        <v>15</v>
      </c>
      <c r="B26" s="21"/>
      <c r="C26" s="21"/>
      <c r="D26" s="21"/>
      <c r="E26" s="3"/>
      <c r="F26" s="4"/>
      <c r="G26" s="2"/>
      <c r="H26" s="2"/>
      <c r="I26" s="2"/>
      <c r="J26" s="2"/>
    </row>
    <row r="27" spans="1:10" ht="18" customHeight="1">
      <c r="A27" s="38" t="s">
        <v>16</v>
      </c>
      <c r="B27" s="11">
        <v>301</v>
      </c>
      <c r="C27" s="11">
        <v>301</v>
      </c>
      <c r="D27" s="11">
        <f t="shared" si="0"/>
        <v>0</v>
      </c>
      <c r="E27" s="3"/>
      <c r="F27" s="4"/>
      <c r="G27" s="2"/>
      <c r="H27" s="2"/>
      <c r="I27" s="2"/>
      <c r="J27" s="2"/>
    </row>
    <row r="28" spans="1:10" ht="18" customHeight="1">
      <c r="A28" s="38" t="s">
        <v>17</v>
      </c>
      <c r="B28" s="11">
        <v>2235</v>
      </c>
      <c r="C28" s="11">
        <v>2073</v>
      </c>
      <c r="D28" s="11">
        <f t="shared" si="0"/>
        <v>162</v>
      </c>
      <c r="E28" s="3"/>
      <c r="F28" s="4"/>
      <c r="G28" s="2"/>
      <c r="H28" s="2"/>
      <c r="I28" s="2"/>
      <c r="J28" s="2"/>
    </row>
    <row r="29" spans="1:10" ht="18" customHeight="1">
      <c r="A29" s="38" t="s">
        <v>18</v>
      </c>
      <c r="B29" s="11">
        <v>715</v>
      </c>
      <c r="C29" s="11">
        <v>692</v>
      </c>
      <c r="D29" s="11">
        <f t="shared" si="0"/>
        <v>23</v>
      </c>
      <c r="E29" s="3"/>
      <c r="F29" s="4"/>
      <c r="G29" s="2"/>
      <c r="H29" s="2"/>
      <c r="I29" s="2"/>
      <c r="J29" s="2"/>
    </row>
    <row r="30" spans="1:10" ht="18" customHeight="1">
      <c r="A30" s="40" t="s">
        <v>19</v>
      </c>
      <c r="B30" s="11">
        <v>196</v>
      </c>
      <c r="C30" s="16">
        <v>184</v>
      </c>
      <c r="D30" s="16">
        <f t="shared" si="0"/>
        <v>12</v>
      </c>
      <c r="E30" s="3"/>
      <c r="F30" s="4"/>
      <c r="G30" s="2"/>
      <c r="H30" s="2"/>
      <c r="I30" s="2"/>
      <c r="J30" s="2"/>
    </row>
    <row r="31" spans="1:10" ht="18" customHeight="1">
      <c r="A31" s="41" t="s">
        <v>25</v>
      </c>
      <c r="B31" s="17">
        <v>3447</v>
      </c>
      <c r="C31" s="17">
        <v>3250</v>
      </c>
      <c r="D31" s="17">
        <f t="shared" si="0"/>
        <v>197</v>
      </c>
      <c r="E31" s="3"/>
      <c r="F31" s="4"/>
      <c r="G31" s="2"/>
      <c r="H31" s="2"/>
      <c r="I31" s="2"/>
      <c r="J31" s="2"/>
    </row>
    <row r="32" spans="1:10" ht="18" customHeight="1">
      <c r="A32" s="41" t="s">
        <v>26</v>
      </c>
      <c r="B32" s="17">
        <v>84020</v>
      </c>
      <c r="C32" s="17">
        <v>76490</v>
      </c>
      <c r="D32" s="17">
        <f t="shared" si="0"/>
        <v>7530</v>
      </c>
      <c r="E32" s="3"/>
      <c r="F32" s="4"/>
      <c r="G32" s="2"/>
      <c r="H32" s="2"/>
      <c r="I32" s="2"/>
      <c r="J32" s="2"/>
    </row>
    <row r="33" spans="1:10" ht="15" customHeight="1">
      <c r="A33" s="42" t="s">
        <v>59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ht="15" customHeight="1">
      <c r="A34" s="43"/>
      <c r="B34" s="2"/>
      <c r="C34" s="2"/>
      <c r="D34" s="2"/>
      <c r="E34" s="2"/>
      <c r="F34" s="2"/>
      <c r="G34" s="2"/>
      <c r="H34" s="2"/>
      <c r="I34" s="2"/>
      <c r="J34" s="2"/>
    </row>
    <row r="35" spans="1:10" ht="15" customHeight="1">
      <c r="A35" s="43"/>
      <c r="B35" s="2"/>
      <c r="C35" s="2"/>
      <c r="D35" s="2"/>
      <c r="E35" s="2"/>
      <c r="F35" s="2"/>
      <c r="G35" s="2"/>
      <c r="H35" s="2"/>
      <c r="I35" s="2"/>
      <c r="J35" s="2"/>
    </row>
    <row r="36" spans="1:10" ht="15" customHeight="1">
      <c r="A36" s="43"/>
      <c r="B36" s="2"/>
      <c r="C36" s="2"/>
      <c r="D36" s="2"/>
      <c r="E36" s="2"/>
      <c r="F36" s="2"/>
      <c r="G36" s="2"/>
      <c r="H36" s="2"/>
      <c r="I36" s="2"/>
      <c r="J36" s="2"/>
    </row>
    <row r="37" spans="1:10" ht="15" customHeight="1">
      <c r="A37" s="43"/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>
      <c r="A38" s="43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>
      <c r="A39" s="43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>
      <c r="A40" s="43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>
      <c r="A41" s="43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>
      <c r="A42" s="43"/>
      <c r="B42" s="2"/>
      <c r="C42" s="2"/>
      <c r="D42" s="2"/>
      <c r="E42" s="2"/>
      <c r="F42" s="2"/>
      <c r="G42" s="2"/>
      <c r="H42" s="2"/>
      <c r="I42" s="2"/>
      <c r="J42" s="2"/>
    </row>
    <row r="43" spans="1:10" ht="15" customHeight="1">
      <c r="A43" s="43"/>
      <c r="B43" s="2"/>
      <c r="C43" s="2"/>
      <c r="D43" s="2"/>
      <c r="E43" s="2"/>
      <c r="F43" s="2"/>
      <c r="G43" s="2"/>
      <c r="H43" s="2"/>
      <c r="I43" s="2"/>
      <c r="J43" s="2"/>
    </row>
    <row r="44" spans="1:10" ht="15" customHeight="1">
      <c r="A44" s="43"/>
      <c r="B44" s="2"/>
      <c r="C44" s="2"/>
      <c r="D44" s="2"/>
      <c r="E44" s="2"/>
      <c r="F44" s="2"/>
      <c r="G44" s="2"/>
      <c r="H44" s="2"/>
      <c r="I44" s="2"/>
      <c r="J44" s="2"/>
    </row>
    <row r="45" spans="1:10" ht="15" customHeight="1">
      <c r="A45" s="43"/>
      <c r="B45" s="2"/>
      <c r="C45" s="2"/>
      <c r="D45" s="2"/>
      <c r="E45" s="2"/>
      <c r="F45" s="2"/>
      <c r="G45" s="2"/>
      <c r="H45" s="2"/>
      <c r="I45" s="2"/>
      <c r="J45" s="2"/>
    </row>
    <row r="46" spans="1:10" ht="15" customHeight="1">
      <c r="A46" s="43"/>
      <c r="B46" s="2"/>
      <c r="C46" s="2"/>
      <c r="D46" s="2"/>
      <c r="E46" s="2"/>
      <c r="F46" s="2"/>
      <c r="G46" s="2"/>
      <c r="H46" s="2"/>
      <c r="I46" s="2"/>
      <c r="J46" s="2"/>
    </row>
    <row r="47" spans="1:10" ht="15" customHeight="1">
      <c r="A47" s="43"/>
      <c r="B47" s="2"/>
      <c r="C47" s="2"/>
      <c r="D47" s="2"/>
      <c r="E47" s="2"/>
      <c r="F47" s="2"/>
      <c r="G47" s="2"/>
      <c r="H47" s="2"/>
      <c r="I47" s="2"/>
      <c r="J47" s="2"/>
    </row>
    <row r="48" spans="1:10" ht="15" customHeight="1">
      <c r="A48" s="43"/>
      <c r="B48" s="2"/>
      <c r="C48" s="2"/>
      <c r="D48" s="2"/>
      <c r="E48" s="2"/>
      <c r="F48" s="2"/>
      <c r="G48" s="2"/>
      <c r="H48" s="2"/>
      <c r="I48" s="2"/>
      <c r="J48" s="2"/>
    </row>
    <row r="49" spans="1:10" ht="15" customHeight="1">
      <c r="A49" s="43"/>
      <c r="B49" s="2"/>
      <c r="C49" s="2"/>
      <c r="D49" s="2"/>
      <c r="E49" s="2"/>
      <c r="F49" s="2"/>
      <c r="G49" s="2"/>
      <c r="H49" s="2"/>
      <c r="I49" s="2"/>
      <c r="J49" s="2"/>
    </row>
    <row r="50" spans="1:10" ht="15" customHeight="1">
      <c r="A50" s="43"/>
      <c r="B50" s="2"/>
      <c r="C50" s="2"/>
      <c r="D50" s="2"/>
      <c r="E50" s="2"/>
      <c r="F50" s="2"/>
      <c r="G50" s="2"/>
      <c r="H50" s="2"/>
      <c r="I50" s="2"/>
      <c r="J50" s="2"/>
    </row>
    <row r="51" spans="1:10" ht="15" customHeight="1">
      <c r="A51" s="43"/>
      <c r="B51" s="2"/>
      <c r="C51" s="2"/>
      <c r="D51" s="2"/>
      <c r="E51" s="2"/>
      <c r="F51" s="2"/>
      <c r="G51" s="2"/>
      <c r="H51" s="2"/>
      <c r="I51" s="2"/>
      <c r="J51" s="2"/>
    </row>
    <row r="52" spans="1:10" ht="15" customHeight="1">
      <c r="A52" s="43"/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>
      <c r="A53" s="43"/>
      <c r="B53" s="2"/>
      <c r="C53" s="2"/>
      <c r="D53" s="2"/>
      <c r="E53" s="2"/>
      <c r="F53" s="2"/>
      <c r="G53" s="2"/>
      <c r="H53" s="2"/>
      <c r="I53" s="2"/>
      <c r="J53" s="2"/>
    </row>
    <row r="54" spans="1:10" ht="15" customHeight="1">
      <c r="A54" s="43"/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>
      <c r="A55" s="43"/>
      <c r="B55" s="2"/>
      <c r="C55" s="2"/>
      <c r="D55" s="2"/>
      <c r="E55" s="2"/>
      <c r="F55" s="2"/>
      <c r="G55" s="2"/>
      <c r="H55" s="2"/>
      <c r="I55" s="2"/>
      <c r="J55" s="2"/>
    </row>
    <row r="56" spans="1:10" ht="15" customHeight="1">
      <c r="A56" s="43"/>
      <c r="B56" s="2"/>
      <c r="C56" s="2"/>
      <c r="D56" s="2"/>
      <c r="E56" s="2"/>
      <c r="F56" s="2"/>
      <c r="G56" s="2"/>
      <c r="H56" s="2"/>
      <c r="I56" s="2"/>
      <c r="J56" s="2"/>
    </row>
    <row r="57" spans="1:10" ht="15" customHeight="1">
      <c r="A57" s="43"/>
      <c r="B57" s="2"/>
      <c r="C57" s="2"/>
      <c r="D57" s="2"/>
      <c r="E57" s="2"/>
      <c r="F57" s="2"/>
      <c r="G57" s="2"/>
      <c r="H57" s="2"/>
      <c r="I57" s="2"/>
      <c r="J57" s="2"/>
    </row>
    <row r="58" spans="1:10" ht="15" customHeight="1">
      <c r="A58" s="43"/>
      <c r="B58" s="2"/>
      <c r="C58" s="2"/>
      <c r="D58" s="2"/>
      <c r="E58" s="2"/>
      <c r="F58" s="2"/>
      <c r="G58" s="2"/>
      <c r="H58" s="2"/>
      <c r="I58" s="2"/>
      <c r="J58" s="2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8.875" defaultRowHeight="15.75"/>
  <cols>
    <col min="1" max="1" width="30.625" style="1" customWidth="1"/>
    <col min="2" max="4" width="18.625" style="1" customWidth="1"/>
    <col min="5" max="10" width="13.625" style="1" customWidth="1"/>
    <col min="11" max="16384" width="8.875" style="1"/>
  </cols>
  <sheetData>
    <row r="1" spans="1:10" ht="39.950000000000003" customHeight="1">
      <c r="A1" s="50" t="s">
        <v>63</v>
      </c>
      <c r="B1" s="50"/>
      <c r="C1" s="50"/>
      <c r="D1" s="50"/>
      <c r="E1" s="2"/>
      <c r="F1" s="2"/>
      <c r="G1" s="2"/>
      <c r="H1" s="2"/>
      <c r="I1" s="2"/>
      <c r="J1" s="2"/>
    </row>
    <row r="2" spans="1:10" ht="18" customHeight="1">
      <c r="A2" s="49" t="s">
        <v>45</v>
      </c>
      <c r="B2" s="49"/>
      <c r="C2" s="49"/>
      <c r="D2" s="49"/>
      <c r="E2" s="2"/>
      <c r="F2" s="2"/>
      <c r="G2" s="2"/>
      <c r="H2" s="2"/>
      <c r="I2" s="2"/>
      <c r="J2" s="2"/>
    </row>
    <row r="3" spans="1:10" ht="18" customHeight="1">
      <c r="A3" s="20" t="s">
        <v>58</v>
      </c>
      <c r="B3" s="8" t="s">
        <v>37</v>
      </c>
      <c r="C3" s="8" t="s">
        <v>38</v>
      </c>
      <c r="D3" s="20" t="s">
        <v>60</v>
      </c>
      <c r="E3" s="2"/>
      <c r="F3" s="2"/>
      <c r="G3" s="2"/>
      <c r="H3" s="2"/>
      <c r="I3" s="2"/>
      <c r="J3" s="2"/>
    </row>
    <row r="4" spans="1:10" ht="18" customHeight="1">
      <c r="A4" s="9" t="s">
        <v>27</v>
      </c>
      <c r="B4" s="29">
        <v>1336</v>
      </c>
      <c r="C4" s="28">
        <v>1359</v>
      </c>
      <c r="D4" s="28">
        <f>B4-C4</f>
        <v>-23</v>
      </c>
      <c r="E4" s="2"/>
      <c r="F4" s="2"/>
      <c r="G4" s="2"/>
      <c r="H4" s="2"/>
      <c r="I4" s="2"/>
      <c r="J4" s="2"/>
    </row>
    <row r="5" spans="1:10" ht="18" customHeight="1">
      <c r="A5" s="10" t="s">
        <v>39</v>
      </c>
      <c r="B5" s="11">
        <v>1083</v>
      </c>
      <c r="C5" s="11">
        <v>1061</v>
      </c>
      <c r="D5" s="11">
        <f t="shared" ref="D5:D25" si="0">B5-C5</f>
        <v>22</v>
      </c>
      <c r="E5" s="5"/>
      <c r="F5" s="2"/>
      <c r="G5" s="2"/>
      <c r="H5" s="2"/>
      <c r="I5" s="2"/>
      <c r="J5" s="2"/>
    </row>
    <row r="6" spans="1:10" ht="18" customHeight="1">
      <c r="A6" s="10" t="s">
        <v>40</v>
      </c>
      <c r="B6" s="11">
        <v>253</v>
      </c>
      <c r="C6" s="11">
        <v>298</v>
      </c>
      <c r="D6" s="11">
        <f t="shared" si="0"/>
        <v>-45</v>
      </c>
      <c r="E6" s="5"/>
      <c r="F6" s="2"/>
      <c r="G6" s="2"/>
      <c r="H6" s="2"/>
      <c r="I6" s="2"/>
      <c r="J6" s="2"/>
    </row>
    <row r="7" spans="1:10" ht="18" customHeight="1">
      <c r="A7" s="12" t="s">
        <v>28</v>
      </c>
      <c r="B7" s="11">
        <v>249</v>
      </c>
      <c r="C7" s="30">
        <v>293</v>
      </c>
      <c r="D7" s="30">
        <f t="shared" si="0"/>
        <v>-44</v>
      </c>
      <c r="E7" s="2"/>
      <c r="F7" s="2"/>
      <c r="G7" s="2"/>
      <c r="H7" s="2"/>
      <c r="I7" s="2"/>
      <c r="J7" s="2"/>
    </row>
    <row r="8" spans="1:10" ht="18" customHeight="1">
      <c r="A8" s="10" t="s">
        <v>41</v>
      </c>
      <c r="B8" s="11">
        <v>244</v>
      </c>
      <c r="C8" s="11">
        <v>289</v>
      </c>
      <c r="D8" s="11">
        <f t="shared" si="0"/>
        <v>-45</v>
      </c>
      <c r="E8" s="5"/>
      <c r="F8" s="2"/>
      <c r="G8" s="2"/>
      <c r="H8" s="2"/>
      <c r="I8" s="2"/>
      <c r="J8" s="2"/>
    </row>
    <row r="9" spans="1:10" ht="18" customHeight="1">
      <c r="A9" s="10" t="s">
        <v>42</v>
      </c>
      <c r="B9" s="11">
        <v>5</v>
      </c>
      <c r="C9" s="11">
        <v>4</v>
      </c>
      <c r="D9" s="11">
        <f t="shared" si="0"/>
        <v>1</v>
      </c>
      <c r="E9" s="5"/>
      <c r="F9" s="2"/>
      <c r="G9" s="2"/>
      <c r="H9" s="2"/>
      <c r="I9" s="2"/>
      <c r="J9" s="2"/>
    </row>
    <row r="10" spans="1:10" ht="18" customHeight="1">
      <c r="A10" s="13" t="s">
        <v>43</v>
      </c>
      <c r="B10" s="47">
        <v>0</v>
      </c>
      <c r="C10" s="47">
        <v>0</v>
      </c>
      <c r="D10" s="47">
        <f t="shared" ref="D10" si="1">+B10-C10</f>
        <v>0</v>
      </c>
      <c r="E10" s="5"/>
      <c r="F10" s="2"/>
      <c r="G10" s="2"/>
      <c r="H10" s="2"/>
      <c r="I10" s="2"/>
      <c r="J10" s="2"/>
    </row>
    <row r="11" spans="1:10" ht="18" customHeight="1">
      <c r="A11" s="14" t="s">
        <v>29</v>
      </c>
      <c r="B11" s="22">
        <v>1087</v>
      </c>
      <c r="C11" s="22">
        <v>1066</v>
      </c>
      <c r="D11" s="22">
        <f t="shared" si="0"/>
        <v>21</v>
      </c>
      <c r="E11" s="2"/>
      <c r="F11" s="2"/>
      <c r="G11" s="2"/>
      <c r="H11" s="2"/>
      <c r="I11" s="2"/>
      <c r="J11" s="2"/>
    </row>
    <row r="12" spans="1:10" ht="18" customHeight="1">
      <c r="A12" s="15" t="s">
        <v>30</v>
      </c>
      <c r="B12" s="11">
        <v>94</v>
      </c>
      <c r="C12" s="11">
        <v>48</v>
      </c>
      <c r="D12" s="11">
        <f t="shared" si="0"/>
        <v>46</v>
      </c>
      <c r="E12" s="5"/>
      <c r="F12" s="2"/>
      <c r="G12" s="2"/>
      <c r="H12" s="2"/>
      <c r="I12" s="2"/>
      <c r="J12" s="2"/>
    </row>
    <row r="13" spans="1:10" ht="18" customHeight="1">
      <c r="A13" s="10" t="s">
        <v>49</v>
      </c>
      <c r="B13" s="11">
        <v>34</v>
      </c>
      <c r="C13" s="11">
        <v>28</v>
      </c>
      <c r="D13" s="11">
        <f t="shared" si="0"/>
        <v>6</v>
      </c>
      <c r="E13" s="5"/>
      <c r="F13" s="2"/>
      <c r="G13" s="2"/>
      <c r="H13" s="2"/>
      <c r="I13" s="2"/>
      <c r="J13" s="2"/>
    </row>
    <row r="14" spans="1:10" ht="18" customHeight="1">
      <c r="A14" s="10" t="s">
        <v>50</v>
      </c>
      <c r="B14" s="11">
        <v>1</v>
      </c>
      <c r="C14" s="11">
        <v>13</v>
      </c>
      <c r="D14" s="11">
        <f t="shared" si="0"/>
        <v>-12</v>
      </c>
      <c r="E14" s="5"/>
      <c r="F14" s="2"/>
      <c r="G14" s="2"/>
      <c r="H14" s="2"/>
      <c r="I14" s="2"/>
      <c r="J14" s="2"/>
    </row>
    <row r="15" spans="1:10" ht="18" customHeight="1">
      <c r="A15" s="13" t="s">
        <v>51</v>
      </c>
      <c r="B15" s="16">
        <v>59</v>
      </c>
      <c r="C15" s="16">
        <v>7</v>
      </c>
      <c r="D15" s="16">
        <f t="shared" si="0"/>
        <v>52</v>
      </c>
      <c r="E15" s="5"/>
      <c r="F15" s="2"/>
      <c r="G15" s="2"/>
      <c r="H15" s="2"/>
      <c r="I15" s="2"/>
      <c r="J15" s="2"/>
    </row>
    <row r="16" spans="1:10" ht="18" customHeight="1">
      <c r="A16" s="14" t="s">
        <v>35</v>
      </c>
      <c r="B16" s="17">
        <v>1181</v>
      </c>
      <c r="C16" s="17">
        <v>1114</v>
      </c>
      <c r="D16" s="17">
        <f t="shared" si="0"/>
        <v>67</v>
      </c>
      <c r="E16" s="5"/>
      <c r="F16" s="2"/>
      <c r="G16" s="2"/>
      <c r="H16" s="2"/>
      <c r="I16" s="2"/>
      <c r="J16" s="2"/>
    </row>
    <row r="17" spans="1:10" ht="18" customHeight="1">
      <c r="A17" s="19" t="s">
        <v>52</v>
      </c>
      <c r="B17" s="11">
        <v>633</v>
      </c>
      <c r="C17" s="11">
        <v>612</v>
      </c>
      <c r="D17" s="11">
        <f t="shared" si="0"/>
        <v>21</v>
      </c>
      <c r="E17" s="5"/>
      <c r="F17" s="2"/>
      <c r="G17" s="2"/>
      <c r="H17" s="2"/>
      <c r="I17" s="2"/>
      <c r="J17" s="2"/>
    </row>
    <row r="18" spans="1:10" ht="18" customHeight="1">
      <c r="A18" s="19" t="s">
        <v>53</v>
      </c>
      <c r="B18" s="11">
        <v>166</v>
      </c>
      <c r="C18" s="11">
        <v>170</v>
      </c>
      <c r="D18" s="11">
        <f t="shared" si="0"/>
        <v>-4</v>
      </c>
      <c r="E18" s="5"/>
      <c r="F18" s="2"/>
      <c r="G18" s="2"/>
      <c r="H18" s="2"/>
      <c r="I18" s="2"/>
      <c r="J18" s="2"/>
    </row>
    <row r="19" spans="1:10" ht="18" customHeight="1">
      <c r="A19" s="19" t="s">
        <v>54</v>
      </c>
      <c r="B19" s="11">
        <v>63</v>
      </c>
      <c r="C19" s="11">
        <v>60</v>
      </c>
      <c r="D19" s="11">
        <f t="shared" si="0"/>
        <v>3</v>
      </c>
      <c r="E19" s="5"/>
      <c r="F19" s="2"/>
      <c r="G19" s="2"/>
      <c r="H19" s="2"/>
      <c r="I19" s="2"/>
      <c r="J19" s="2"/>
    </row>
    <row r="20" spans="1:10" ht="18" customHeight="1">
      <c r="A20" s="19" t="s">
        <v>55</v>
      </c>
      <c r="B20" s="11">
        <v>168</v>
      </c>
      <c r="C20" s="11">
        <v>140</v>
      </c>
      <c r="D20" s="11">
        <f t="shared" si="0"/>
        <v>28</v>
      </c>
      <c r="E20" s="5"/>
      <c r="F20" s="2"/>
      <c r="G20" s="2"/>
      <c r="H20" s="2"/>
      <c r="I20" s="2"/>
      <c r="J20" s="2"/>
    </row>
    <row r="21" spans="1:10" ht="18" customHeight="1">
      <c r="A21" s="18" t="s">
        <v>56</v>
      </c>
      <c r="B21" s="16">
        <v>2</v>
      </c>
      <c r="C21" s="16">
        <v>2</v>
      </c>
      <c r="D21" s="16">
        <f t="shared" si="0"/>
        <v>0</v>
      </c>
      <c r="E21" s="5"/>
      <c r="F21" s="2"/>
      <c r="G21" s="2"/>
      <c r="H21" s="2"/>
      <c r="I21" s="2"/>
      <c r="J21" s="2"/>
    </row>
    <row r="22" spans="1:10" ht="18" customHeight="1">
      <c r="A22" s="14" t="s">
        <v>36</v>
      </c>
      <c r="B22" s="17">
        <v>149</v>
      </c>
      <c r="C22" s="17">
        <v>130</v>
      </c>
      <c r="D22" s="17">
        <f t="shared" si="0"/>
        <v>19</v>
      </c>
      <c r="E22" s="5"/>
      <c r="F22" s="2"/>
      <c r="G22" s="2"/>
      <c r="H22" s="2"/>
      <c r="I22" s="2"/>
      <c r="J22" s="2"/>
    </row>
    <row r="23" spans="1:10" ht="18" customHeight="1">
      <c r="A23" s="15" t="s">
        <v>31</v>
      </c>
      <c r="B23" s="23">
        <v>70</v>
      </c>
      <c r="C23" s="23">
        <v>73</v>
      </c>
      <c r="D23" s="23">
        <f t="shared" si="0"/>
        <v>-3</v>
      </c>
      <c r="E23" s="5"/>
      <c r="F23" s="2"/>
      <c r="G23" s="2"/>
      <c r="H23" s="2"/>
      <c r="I23" s="2"/>
      <c r="J23" s="2"/>
    </row>
    <row r="24" spans="1:10" ht="18" customHeight="1">
      <c r="A24" s="18" t="s">
        <v>32</v>
      </c>
      <c r="B24" s="16">
        <v>23</v>
      </c>
      <c r="C24" s="16">
        <v>19</v>
      </c>
      <c r="D24" s="16">
        <f t="shared" si="0"/>
        <v>4</v>
      </c>
      <c r="E24" s="5"/>
      <c r="F24" s="2"/>
      <c r="G24" s="2"/>
      <c r="H24" s="2"/>
      <c r="I24" s="2"/>
      <c r="J24" s="2"/>
    </row>
    <row r="25" spans="1:10" ht="18" customHeight="1">
      <c r="A25" s="18" t="s">
        <v>33</v>
      </c>
      <c r="B25" s="16">
        <v>47</v>
      </c>
      <c r="C25" s="16">
        <v>54</v>
      </c>
      <c r="D25" s="16">
        <f t="shared" si="0"/>
        <v>-7</v>
      </c>
      <c r="E25" s="5"/>
      <c r="F25" s="2"/>
      <c r="G25" s="2"/>
      <c r="H25" s="2"/>
      <c r="I25" s="2"/>
      <c r="J25" s="2"/>
    </row>
    <row r="26" spans="1:10" ht="18" customHeight="1">
      <c r="A26" s="32" t="s">
        <v>64</v>
      </c>
      <c r="B26" s="17">
        <v>196</v>
      </c>
      <c r="C26" s="17">
        <v>184</v>
      </c>
      <c r="D26" s="17">
        <f>B26-C26</f>
        <v>12</v>
      </c>
      <c r="E26" s="5"/>
      <c r="F26" s="2"/>
      <c r="G26" s="2"/>
      <c r="H26" s="2"/>
      <c r="I26" s="2"/>
      <c r="J26" s="2"/>
    </row>
    <row r="27" spans="1:10" s="6" customFormat="1" ht="18" customHeight="1">
      <c r="A27" s="33" t="s">
        <v>34</v>
      </c>
      <c r="B27" s="24" t="s">
        <v>1</v>
      </c>
      <c r="C27" s="24" t="s">
        <v>1</v>
      </c>
      <c r="D27" s="31" t="s">
        <v>1</v>
      </c>
    </row>
    <row r="28" spans="1:10" s="6" customFormat="1" ht="18" customHeight="1">
      <c r="A28" s="34" t="s">
        <v>65</v>
      </c>
      <c r="B28" s="25">
        <v>12.2</v>
      </c>
      <c r="C28" s="25">
        <v>12.4</v>
      </c>
      <c r="D28" s="45">
        <f>B28-C28</f>
        <v>-0.20000000000000107</v>
      </c>
    </row>
    <row r="29" spans="1:10" s="6" customFormat="1" ht="18" customHeight="1">
      <c r="A29" s="34" t="s">
        <v>66</v>
      </c>
      <c r="B29" s="25">
        <v>23.4</v>
      </c>
      <c r="C29" s="25">
        <v>22.5</v>
      </c>
      <c r="D29" s="45">
        <f t="shared" ref="D29:D35" si="2">B29-C29</f>
        <v>0.89999999999999858</v>
      </c>
    </row>
    <row r="30" spans="1:10" s="6" customFormat="1" ht="18" customHeight="1">
      <c r="A30" s="34" t="s">
        <v>67</v>
      </c>
      <c r="B30" s="25">
        <v>0.3</v>
      </c>
      <c r="C30" s="25">
        <v>0.3</v>
      </c>
      <c r="D30" s="45">
        <f t="shared" si="2"/>
        <v>0</v>
      </c>
    </row>
    <row r="31" spans="1:10" s="6" customFormat="1" ht="18" customHeight="1">
      <c r="A31" s="34" t="s">
        <v>68</v>
      </c>
      <c r="B31" s="25">
        <v>1095.9000000000001</v>
      </c>
      <c r="C31" s="25">
        <v>982</v>
      </c>
      <c r="D31" s="45">
        <f t="shared" si="2"/>
        <v>113.90000000000009</v>
      </c>
    </row>
    <row r="32" spans="1:10" s="6" customFormat="1" ht="18" customHeight="1">
      <c r="A32" s="34" t="s">
        <v>69</v>
      </c>
      <c r="B32" s="25">
        <v>5.9</v>
      </c>
      <c r="C32" s="25">
        <v>5.8</v>
      </c>
      <c r="D32" s="45">
        <f t="shared" si="2"/>
        <v>0.10000000000000053</v>
      </c>
    </row>
    <row r="33" spans="1:10" s="6" customFormat="1" ht="18" customHeight="1">
      <c r="A33" s="34" t="s">
        <v>70</v>
      </c>
      <c r="B33" s="25">
        <v>0.2</v>
      </c>
      <c r="C33" s="25">
        <v>0.2</v>
      </c>
      <c r="D33" s="45">
        <f t="shared" si="2"/>
        <v>0</v>
      </c>
    </row>
    <row r="34" spans="1:10" s="6" customFormat="1" ht="18" customHeight="1">
      <c r="A34" s="34" t="s">
        <v>71</v>
      </c>
      <c r="B34" s="25">
        <v>51.8</v>
      </c>
      <c r="C34" s="25">
        <v>51.6</v>
      </c>
      <c r="D34" s="45">
        <f t="shared" si="2"/>
        <v>0.19999999999999574</v>
      </c>
    </row>
    <row r="35" spans="1:10" s="6" customFormat="1" ht="18" customHeight="1">
      <c r="A35" s="35" t="s">
        <v>72</v>
      </c>
      <c r="B35" s="26">
        <v>40.799999999999997</v>
      </c>
      <c r="C35" s="26">
        <v>41.1</v>
      </c>
      <c r="D35" s="46">
        <f t="shared" si="2"/>
        <v>-0.30000000000000426</v>
      </c>
    </row>
    <row r="36" spans="1:10" ht="15" customHeight="1">
      <c r="A36" s="27" t="s">
        <v>62</v>
      </c>
      <c r="B36" s="2"/>
      <c r="C36" s="2"/>
      <c r="D36" s="2"/>
      <c r="E36" s="2"/>
    </row>
    <row r="37" spans="1:10" ht="19.149999999999999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9.149999999999999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9.149999999999999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9.149999999999999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9.149999999999999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149999999999999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9.149999999999999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9.149999999999999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9.149999999999999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9.149999999999999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9.149999999999999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9.149999999999999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9.149999999999999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9.149999999999999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9.149999999999999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9.149999999999999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9.149999999999999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9.149999999999999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9.149999999999999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9.149999999999999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9.149999999999999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9.149999999999999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9.14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9.149999999999999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9.149999999999999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9.149999999999999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9.14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9.149999999999999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9.14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9.14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9.14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9.14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9.14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6.1漁信部資產負債表</vt:lpstr>
      <vt:lpstr>6.2漁信部損益表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林宏昇</cp:lastModifiedBy>
  <cp:lastPrinted>2021-07-19T01:53:12Z</cp:lastPrinted>
  <dcterms:created xsi:type="dcterms:W3CDTF">2021-02-17T02:16:03Z</dcterms:created>
  <dcterms:modified xsi:type="dcterms:W3CDTF">2021-07-19T01:53:36Z</dcterms:modified>
</cp:coreProperties>
</file>