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5農會信用部\"/>
    </mc:Choice>
  </mc:AlternateContent>
  <bookViews>
    <workbookView xWindow="0" yWindow="0" windowWidth="23040" windowHeight="8484"/>
  </bookViews>
  <sheets>
    <sheet name="5.1農信部資產負債表" sheetId="3" r:id="rId1"/>
    <sheet name="5.2農信部損益表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" l="1"/>
  <c r="D30" i="4"/>
  <c r="D31" i="4"/>
  <c r="D32" i="4"/>
  <c r="D33" i="4"/>
  <c r="D34" i="4"/>
  <c r="D35" i="4"/>
  <c r="D28" i="4"/>
  <c r="D26" i="4"/>
  <c r="D25" i="4"/>
  <c r="D24" i="4"/>
  <c r="D23" i="4"/>
  <c r="D22" i="4"/>
  <c r="D18" i="4"/>
  <c r="D19" i="4"/>
  <c r="D20" i="4"/>
  <c r="D21" i="4"/>
  <c r="D17" i="4"/>
  <c r="D16" i="4"/>
  <c r="D13" i="4"/>
  <c r="D14" i="4"/>
  <c r="D15" i="4"/>
  <c r="D12" i="4"/>
  <c r="D11" i="4"/>
  <c r="D5" i="4"/>
  <c r="D6" i="4"/>
  <c r="D7" i="4"/>
  <c r="D8" i="4"/>
  <c r="D9" i="4"/>
  <c r="D10" i="4"/>
  <c r="D4" i="4"/>
  <c r="D32" i="3" l="1"/>
  <c r="D31" i="3"/>
  <c r="D28" i="3"/>
  <c r="D29" i="3"/>
  <c r="D30" i="3"/>
  <c r="D27" i="3"/>
  <c r="D25" i="3"/>
  <c r="D19" i="3"/>
  <c r="D20" i="3"/>
  <c r="D21" i="3"/>
  <c r="D22" i="3"/>
  <c r="D23" i="3"/>
  <c r="D24" i="3"/>
  <c r="D18" i="3"/>
  <c r="D6" i="3"/>
  <c r="D7" i="3"/>
  <c r="D8" i="3"/>
  <c r="D9" i="3"/>
  <c r="D10" i="3"/>
  <c r="D11" i="3"/>
  <c r="D12" i="3"/>
  <c r="D13" i="3"/>
  <c r="D14" i="3"/>
  <c r="D15" i="3"/>
  <c r="D16" i="3"/>
  <c r="D5" i="3"/>
</calcChain>
</file>

<file path=xl/sharedStrings.xml><?xml version="1.0" encoding="utf-8"?>
<sst xmlns="http://schemas.openxmlformats.org/spreadsheetml/2006/main" count="80" uniqueCount="76">
  <si>
    <t xml:space="preserve">            </t>
  </si>
  <si>
    <t xml:space="preserve">        </t>
  </si>
  <si>
    <t xml:space="preserve">  現金及存放行庫</t>
  </si>
  <si>
    <t xml:space="preserve">  基金及投資</t>
  </si>
  <si>
    <t xml:space="preserve">    催收款項</t>
  </si>
  <si>
    <t xml:space="preserve">  固定資產總額</t>
  </si>
  <si>
    <t xml:space="preserve">  應收利息及收益</t>
  </si>
  <si>
    <t xml:space="preserve">  其他資產</t>
  </si>
  <si>
    <t xml:space="preserve">  存款</t>
  </si>
  <si>
    <t xml:space="preserve">    活期性存款</t>
  </si>
  <si>
    <t xml:space="preserve">    定期性存款</t>
  </si>
  <si>
    <t xml:space="preserve">    公庫存款</t>
  </si>
  <si>
    <t xml:space="preserve">  借入款</t>
  </si>
  <si>
    <t xml:space="preserve">  應付利息</t>
  </si>
  <si>
    <t xml:space="preserve">  其他負債</t>
  </si>
  <si>
    <t>淨值</t>
  </si>
  <si>
    <t xml:space="preserve">  事業資金</t>
  </si>
  <si>
    <t xml:space="preserve">  事業公積</t>
  </si>
  <si>
    <t xml:space="preserve">  其他公積</t>
  </si>
  <si>
    <t xml:space="preserve">  未分配盈餘</t>
  </si>
  <si>
    <t>資產</t>
    <phoneticPr fontId="2" type="noConversion"/>
  </si>
  <si>
    <t xml:space="preserve">  放款總額</t>
    <phoneticPr fontId="2" type="noConversion"/>
  </si>
  <si>
    <t>負債</t>
    <phoneticPr fontId="2" type="noConversion"/>
  </si>
  <si>
    <t>資產總計</t>
    <phoneticPr fontId="2" type="noConversion"/>
  </si>
  <si>
    <t>負債總計</t>
    <phoneticPr fontId="2" type="noConversion"/>
  </si>
  <si>
    <t>淨值總計</t>
    <phoneticPr fontId="2" type="noConversion"/>
  </si>
  <si>
    <t>負債及淨值總計</t>
    <phoneticPr fontId="2" type="noConversion"/>
  </si>
  <si>
    <t>利息收入</t>
    <phoneticPr fontId="2" type="noConversion"/>
  </si>
  <si>
    <t>利息支出</t>
    <phoneticPr fontId="2" type="noConversion"/>
  </si>
  <si>
    <t>利息淨收益</t>
    <phoneticPr fontId="2" type="noConversion"/>
  </si>
  <si>
    <t>非利息淨收益</t>
    <phoneticPr fontId="2" type="noConversion"/>
  </si>
  <si>
    <t>營業外收入</t>
    <phoneticPr fontId="2" type="noConversion"/>
  </si>
  <si>
    <t>營業外支出</t>
    <phoneticPr fontId="2" type="noConversion"/>
  </si>
  <si>
    <t>營業外淨利益</t>
    <phoneticPr fontId="2" type="noConversion"/>
  </si>
  <si>
    <t>主要營運比率：</t>
    <phoneticPr fontId="2" type="noConversion"/>
  </si>
  <si>
    <t>淨收益</t>
    <phoneticPr fontId="2" type="noConversion"/>
  </si>
  <si>
    <t>營業利益</t>
    <phoneticPr fontId="2" type="noConversion"/>
  </si>
  <si>
    <r>
      <t>109</t>
    </r>
    <r>
      <rPr>
        <sz val="12"/>
        <rFont val="標楷體"/>
        <family val="4"/>
        <charset val="136"/>
      </rPr>
      <t>年</t>
    </r>
    <phoneticPr fontId="2" type="noConversion"/>
  </si>
  <si>
    <r>
      <t>108</t>
    </r>
    <r>
      <rPr>
        <sz val="12"/>
        <rFont val="標楷體"/>
        <family val="4"/>
        <charset val="136"/>
      </rPr>
      <t>年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</si>
  <si>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放款利息收入</t>
    </r>
  </si>
  <si>
    <r>
      <t xml:space="preserve">    </t>
    </r>
    <r>
      <rPr>
        <sz val="12"/>
        <rFont val="標楷體"/>
        <family val="4"/>
        <charset val="136"/>
      </rPr>
      <t>存儲利息收入</t>
    </r>
  </si>
  <si>
    <r>
      <t xml:space="preserve">    </t>
    </r>
    <r>
      <rPr>
        <sz val="12"/>
        <rFont val="標楷體"/>
        <family val="4"/>
        <charset val="136"/>
      </rPr>
      <t>存款利息支出</t>
    </r>
  </si>
  <si>
    <r>
      <t xml:space="preserve">    </t>
    </r>
    <r>
      <rPr>
        <sz val="12"/>
        <rFont val="標楷體"/>
        <family val="4"/>
        <charset val="136"/>
      </rPr>
      <t>借款利息支出</t>
    </r>
  </si>
  <si>
    <r>
      <t xml:space="preserve">    </t>
    </r>
    <r>
      <rPr>
        <sz val="12"/>
        <rFont val="標楷體"/>
        <family val="4"/>
        <charset val="136"/>
      </rPr>
      <t>內部往來利息支出</t>
    </r>
  </si>
  <si>
    <r>
      <rPr>
        <sz val="10"/>
        <rFont val="標楷體"/>
        <family val="4"/>
        <charset val="136"/>
      </rPr>
      <t>單位：新臺幣百萬元</t>
    </r>
    <phoneticPr fontId="2" type="noConversion"/>
  </si>
  <si>
    <r>
      <rPr>
        <sz val="10"/>
        <rFont val="標楷體"/>
        <family val="4"/>
        <charset val="136"/>
      </rPr>
      <t>單位：新臺幣百萬元</t>
    </r>
  </si>
  <si>
    <r>
      <t>109</t>
    </r>
    <r>
      <rPr>
        <sz val="12"/>
        <rFont val="標楷體"/>
        <family val="4"/>
        <charset val="136"/>
      </rPr>
      <t>年底</t>
    </r>
    <phoneticPr fontId="2" type="noConversion"/>
  </si>
  <si>
    <r>
      <t>108</t>
    </r>
    <r>
      <rPr>
        <sz val="12"/>
        <rFont val="標楷體"/>
        <family val="4"/>
        <charset val="136"/>
      </rPr>
      <t>年底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</si>
  <si>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增減金額</t>
    </r>
    <phoneticPr fontId="2" type="noConversion"/>
  </si>
  <si>
    <r>
      <t xml:space="preserve">  有價證券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</si>
  <si>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代辦業務收入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</si>
  <si>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證券投資淨收益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</si>
  <si>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其他營業收入</t>
    </r>
    <phoneticPr fontId="2" type="noConversion"/>
  </si>
  <si>
    <t>用人費用</t>
    <phoneticPr fontId="2" type="noConversion"/>
  </si>
  <si>
    <t>業務費用</t>
    <phoneticPr fontId="2" type="noConversion"/>
  </si>
  <si>
    <t>管理及會議費用</t>
    <phoneticPr fontId="2" type="noConversion"/>
  </si>
  <si>
    <t>呆帳</t>
    <phoneticPr fontId="2" type="noConversion"/>
  </si>
  <si>
    <t>其他營業費用</t>
    <phoneticPr fontId="2" type="noConversion"/>
  </si>
  <si>
    <t xml:space="preserve">    放款</t>
    <phoneticPr fontId="2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</si>
  <si>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2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</si>
  <si>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2" type="noConversion"/>
  </si>
  <si>
    <t>註：本表係依據中央存款保險股份有限公司提供之資料彙編。</t>
    <phoneticPr fontId="2" type="noConversion"/>
  </si>
  <si>
    <r>
      <rPr>
        <sz val="12"/>
        <rFont val="標楷體"/>
        <family val="4"/>
        <charset val="136"/>
      </rPr>
      <t>增</t>
    </r>
    <r>
      <rPr>
        <sz val="12"/>
        <rFont val="標楷體"/>
        <family val="4"/>
        <charset val="136"/>
      </rPr>
      <t>減</t>
    </r>
    <r>
      <rPr>
        <sz val="12"/>
        <rFont val="標楷體"/>
        <family val="4"/>
        <charset val="136"/>
      </rPr>
      <t>金</t>
    </r>
    <r>
      <rPr>
        <sz val="12"/>
        <rFont val="標楷體"/>
        <family val="4"/>
        <charset val="136"/>
      </rPr>
      <t>額</t>
    </r>
    <phoneticPr fontId="2" type="noConversion"/>
  </si>
  <si>
    <r>
      <t xml:space="preserve">5.1 </t>
    </r>
    <r>
      <rPr>
        <sz val="20"/>
        <rFont val="標楷體"/>
        <family val="4"/>
        <charset val="136"/>
      </rPr>
      <t>全體農會信用部資產負債表</t>
    </r>
    <phoneticPr fontId="2" type="noConversion"/>
  </si>
  <si>
    <r>
      <t xml:space="preserve">5.2 </t>
    </r>
    <r>
      <rPr>
        <sz val="20"/>
        <rFont val="標楷體"/>
        <family val="4"/>
        <charset val="136"/>
      </rPr>
      <t>全體農會信用部損益表</t>
    </r>
    <phoneticPr fontId="2" type="noConversion"/>
  </si>
  <si>
    <r>
      <t xml:space="preserve">  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：備抵呆帳</t>
    </r>
    <phoneticPr fontId="2" type="noConversion"/>
  </si>
  <si>
    <r>
      <t xml:space="preserve">    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：累計折舊</t>
    </r>
    <phoneticPr fontId="2" type="noConversion"/>
  </si>
  <si>
    <r>
      <rPr>
        <sz val="12"/>
        <color theme="1"/>
        <rFont val="標楷體"/>
        <family val="4"/>
        <charset val="136"/>
      </rPr>
      <t>稅前純益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損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</si>
  <si>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1.</t>
    </r>
    <r>
      <rPr>
        <sz val="12"/>
        <color theme="1"/>
        <rFont val="標楷體"/>
        <family val="4"/>
        <charset val="136"/>
      </rPr>
      <t>合格淨值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風險性資產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</si>
  <si>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2.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淨值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</si>
  <si>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3.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</si>
  <si>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4.</t>
    </r>
    <r>
      <rPr>
        <sz val="12"/>
        <color theme="1"/>
        <rFont val="標楷體"/>
        <family val="4"/>
        <charset val="136"/>
      </rPr>
      <t>備抵呆帳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</si>
  <si>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5.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平均淨值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</si>
  <si>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6.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</si>
  <si>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7.</t>
    </r>
    <r>
      <rPr>
        <sz val="12"/>
        <color theme="1"/>
        <rFont val="標楷體"/>
        <family val="4"/>
        <charset val="136"/>
      </rPr>
      <t>存放比率</t>
    </r>
    <r>
      <rPr>
        <sz val="12"/>
        <color theme="1"/>
        <rFont val="Times New Roman"/>
        <family val="1"/>
      </rPr>
      <t>(%) (1-12</t>
    </r>
    <r>
      <rPr>
        <sz val="12"/>
        <color theme="1"/>
        <rFont val="標楷體"/>
        <family val="4"/>
        <charset val="136"/>
      </rPr>
      <t>月平均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</si>
  <si>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8.</t>
    </r>
    <r>
      <rPr>
        <sz val="12"/>
        <color theme="1"/>
        <rFont val="標楷體"/>
        <family val="4"/>
        <charset val="136"/>
      </rPr>
      <t>流動準備比率</t>
    </r>
    <r>
      <rPr>
        <sz val="12"/>
        <color theme="1"/>
        <rFont val="Times New Roman"/>
        <family val="1"/>
      </rPr>
      <t>(%) (12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</si>
</sst>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%"/>
    <numFmt numFmtId="178" formatCode="#,##0_ "/>
    <numFmt numFmtId="179" formatCode="_-* #,##0.0_-;\-* #,##0.0_-;_-* &quot;-&quot;?_-;_-@_-"/>
    <numFmt numFmtId="180" formatCode="0_ "/>
    <numFmt numFmtId="181" formatCode="0.0_ "/>
    <numFmt numFmtId="182" formatCode="#,##0.0_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Times New Roman"/>
      <family val="1"/>
    </font>
    <font>
      <sz val="20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177" fontId="6" fillId="0" borderId="0" xfId="1" applyNumberFormat="1" applyFont="1">
      <alignment vertical="center"/>
    </xf>
    <xf numFmtId="176" fontId="6" fillId="0" borderId="0" xfId="0" applyNumberFormat="1" applyFont="1">
      <alignment vertical="center"/>
    </xf>
    <xf numFmtId="0" fontId="1" fillId="0" borderId="0" xfId="2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178" fontId="3" fillId="0" borderId="3" xfId="0" quotePrefix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178" fontId="3" fillId="0" borderId="4" xfId="0" quotePrefix="1" applyNumberFormat="1" applyFont="1" applyBorder="1" applyAlignment="1">
      <alignment horizontal="right" vertical="center"/>
    </xf>
    <xf numFmtId="178" fontId="3" fillId="0" borderId="1" xfId="0" quotePrefix="1" applyNumberFormat="1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9" fontId="3" fillId="0" borderId="3" xfId="2" quotePrefix="1" applyNumberFormat="1" applyFont="1" applyBorder="1" applyAlignment="1">
      <alignment horizontal="right" vertical="center"/>
    </xf>
    <xf numFmtId="179" fontId="3" fillId="0" borderId="4" xfId="2" quotePrefix="1" applyNumberFormat="1" applyFont="1" applyBorder="1" applyAlignment="1">
      <alignment horizontal="right" vertical="center"/>
    </xf>
    <xf numFmtId="180" fontId="3" fillId="0" borderId="2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2" xfId="0" quotePrefix="1" applyNumberFormat="1" applyFont="1" applyBorder="1" applyAlignment="1">
      <alignment horizontal="right" vertical="center"/>
    </xf>
    <xf numFmtId="179" fontId="3" fillId="0" borderId="2" xfId="2" applyNumberFormat="1" applyFont="1" applyBorder="1"/>
    <xf numFmtId="0" fontId="8" fillId="0" borderId="0" xfId="0" applyFont="1">
      <alignment vertical="center"/>
    </xf>
    <xf numFmtId="178" fontId="3" fillId="0" borderId="2" xfId="0" applyNumberFormat="1" applyFont="1" applyBorder="1">
      <alignment vertical="center"/>
    </xf>
    <xf numFmtId="181" fontId="6" fillId="0" borderId="0" xfId="1" applyNumberFormat="1" applyFont="1">
      <alignment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9" fontId="3" fillId="0" borderId="0" xfId="2" applyNumberFormat="1" applyFont="1"/>
    <xf numFmtId="178" fontId="3" fillId="0" borderId="4" xfId="0" applyNumberFormat="1" applyFont="1" applyBorder="1" applyAlignment="1">
      <alignment horizontal="right" vertical="center"/>
    </xf>
    <xf numFmtId="182" fontId="3" fillId="0" borderId="4" xfId="0" quotePrefix="1" applyNumberFormat="1" applyFont="1" applyBorder="1" applyAlignment="1">
      <alignment horizontal="right" vertical="center"/>
    </xf>
    <xf numFmtId="182" fontId="3" fillId="0" borderId="3" xfId="0" quotePrefix="1" applyNumberFormat="1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" xfId="0" applyFont="1" applyBorder="1">
      <alignment vertical="center"/>
    </xf>
    <xf numFmtId="0" fontId="10" fillId="0" borderId="2" xfId="2" applyFont="1" applyBorder="1"/>
    <xf numFmtId="0" fontId="11" fillId="0" borderId="3" xfId="2" applyFont="1" applyBorder="1"/>
    <xf numFmtId="0" fontId="11" fillId="0" borderId="4" xfId="2" applyFont="1" applyBorder="1"/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/>
    </xf>
  </cellXfs>
  <cellStyles count="3">
    <cellStyle name="一般" xfId="0" builtinId="0"/>
    <cellStyle name="一般 2" xfId="2"/>
    <cellStyle name="百分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00" workbookViewId="0">
      <selection sqref="A1:D1"/>
    </sheetView>
  </sheetViews>
  <sheetFormatPr defaultColWidth="8.88671875" defaultRowHeight="15.6"/>
  <cols>
    <col min="1" max="1" width="30.6640625" style="1" customWidth="1"/>
    <col min="2" max="4" width="18.6640625" style="1" customWidth="1"/>
    <col min="5" max="10" width="13.6640625" style="1" customWidth="1"/>
    <col min="11" max="16384" width="8.88671875" style="1"/>
  </cols>
  <sheetData>
    <row r="1" spans="1:15" ht="39.9" customHeight="1">
      <c r="A1" s="42" t="s">
        <v>63</v>
      </c>
      <c r="B1" s="42"/>
      <c r="C1" s="42"/>
      <c r="D1" s="42"/>
      <c r="E1" s="2"/>
      <c r="F1" s="2"/>
      <c r="G1" s="2"/>
      <c r="H1" s="2"/>
      <c r="I1" s="2"/>
      <c r="J1" s="2"/>
    </row>
    <row r="2" spans="1:15" ht="18" customHeight="1">
      <c r="A2" s="43" t="s">
        <v>44</v>
      </c>
      <c r="B2" s="43"/>
      <c r="C2" s="43"/>
      <c r="D2" s="4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20" t="s">
        <v>59</v>
      </c>
      <c r="B3" s="8" t="s">
        <v>46</v>
      </c>
      <c r="C3" s="8" t="s">
        <v>47</v>
      </c>
      <c r="D3" s="7" t="s">
        <v>48</v>
      </c>
      <c r="E3" s="2"/>
      <c r="F3" s="2"/>
      <c r="G3" s="2"/>
      <c r="H3" s="2"/>
      <c r="I3" s="2"/>
      <c r="J3" s="2"/>
    </row>
    <row r="4" spans="1:15" ht="18" customHeight="1">
      <c r="A4" s="15" t="s">
        <v>20</v>
      </c>
      <c r="B4" s="23" t="s">
        <v>0</v>
      </c>
      <c r="C4" s="23" t="s">
        <v>0</v>
      </c>
      <c r="D4" s="23" t="s">
        <v>0</v>
      </c>
      <c r="E4" s="2"/>
      <c r="F4" s="2"/>
      <c r="G4" s="2"/>
      <c r="H4" s="2"/>
      <c r="I4" s="2"/>
      <c r="J4" s="2"/>
    </row>
    <row r="5" spans="1:15" ht="18" customHeight="1">
      <c r="A5" s="19" t="s">
        <v>2</v>
      </c>
      <c r="B5" s="11">
        <v>875713</v>
      </c>
      <c r="C5" s="11">
        <v>807653</v>
      </c>
      <c r="D5" s="11">
        <f>B5-C5</f>
        <v>68060</v>
      </c>
      <c r="E5" s="3"/>
      <c r="F5" s="4"/>
      <c r="G5" s="2"/>
      <c r="H5" s="2"/>
      <c r="I5" s="2"/>
      <c r="J5" s="2"/>
    </row>
    <row r="6" spans="1:15" ht="18" customHeight="1">
      <c r="A6" s="19" t="s">
        <v>49</v>
      </c>
      <c r="B6" s="11">
        <v>18931</v>
      </c>
      <c r="C6" s="11">
        <v>18820</v>
      </c>
      <c r="D6" s="11">
        <f t="shared" ref="D6:D16" si="0">B6-C6</f>
        <v>111</v>
      </c>
      <c r="E6" s="3"/>
      <c r="F6" s="4"/>
      <c r="G6" s="2"/>
      <c r="H6" s="2"/>
      <c r="I6" s="2"/>
      <c r="J6" s="2"/>
    </row>
    <row r="7" spans="1:15" ht="18" customHeight="1">
      <c r="A7" s="19" t="s">
        <v>3</v>
      </c>
      <c r="B7" s="11">
        <v>15824</v>
      </c>
      <c r="C7" s="11">
        <v>15727</v>
      </c>
      <c r="D7" s="11">
        <f t="shared" si="0"/>
        <v>97</v>
      </c>
      <c r="E7" s="3"/>
      <c r="F7" s="4"/>
      <c r="G7" s="2"/>
      <c r="H7" s="2"/>
      <c r="I7" s="2"/>
      <c r="J7" s="2"/>
    </row>
    <row r="8" spans="1:15" ht="18" customHeight="1">
      <c r="A8" s="19" t="s">
        <v>21</v>
      </c>
      <c r="B8" s="11">
        <v>1177272</v>
      </c>
      <c r="C8" s="11">
        <v>1133225</v>
      </c>
      <c r="D8" s="11">
        <f t="shared" si="0"/>
        <v>44047</v>
      </c>
      <c r="E8" s="3"/>
      <c r="F8" s="29"/>
      <c r="G8" s="2"/>
      <c r="H8" s="2"/>
      <c r="I8" s="2"/>
      <c r="J8" s="2"/>
    </row>
    <row r="9" spans="1:15" ht="18" customHeight="1">
      <c r="A9" s="19" t="s">
        <v>58</v>
      </c>
      <c r="B9" s="11">
        <v>1172294</v>
      </c>
      <c r="C9" s="11">
        <v>1128278</v>
      </c>
      <c r="D9" s="11">
        <f t="shared" si="0"/>
        <v>44016</v>
      </c>
      <c r="E9" s="3"/>
      <c r="F9" s="29"/>
      <c r="G9" s="2"/>
      <c r="H9" s="2"/>
      <c r="I9" s="2"/>
      <c r="J9" s="2"/>
    </row>
    <row r="10" spans="1:15" ht="18" customHeight="1">
      <c r="A10" s="19" t="s">
        <v>4</v>
      </c>
      <c r="B10" s="11">
        <v>4978</v>
      </c>
      <c r="C10" s="11">
        <v>4947</v>
      </c>
      <c r="D10" s="11">
        <f t="shared" si="0"/>
        <v>31</v>
      </c>
      <c r="E10" s="3"/>
      <c r="F10" s="4"/>
      <c r="G10" s="2"/>
      <c r="H10" s="2"/>
      <c r="I10" s="2"/>
      <c r="J10" s="2"/>
    </row>
    <row r="11" spans="1:15" ht="18" customHeight="1">
      <c r="A11" s="36" t="s">
        <v>65</v>
      </c>
      <c r="B11" s="11">
        <v>-37371</v>
      </c>
      <c r="C11" s="11">
        <v>-35438</v>
      </c>
      <c r="D11" s="11">
        <f t="shared" si="0"/>
        <v>-1933</v>
      </c>
      <c r="E11" s="3"/>
      <c r="F11" s="4"/>
      <c r="G11" s="2"/>
      <c r="H11" s="2"/>
      <c r="I11" s="2"/>
      <c r="J11" s="2"/>
    </row>
    <row r="12" spans="1:15" ht="18" customHeight="1">
      <c r="A12" s="36" t="s">
        <v>5</v>
      </c>
      <c r="B12" s="11">
        <v>66292</v>
      </c>
      <c r="C12" s="11">
        <v>65955</v>
      </c>
      <c r="D12" s="11">
        <f t="shared" si="0"/>
        <v>337</v>
      </c>
      <c r="E12" s="3"/>
      <c r="F12" s="4"/>
      <c r="G12" s="2"/>
      <c r="H12" s="2"/>
      <c r="I12" s="2"/>
      <c r="J12" s="2"/>
    </row>
    <row r="13" spans="1:15" ht="18" customHeight="1">
      <c r="A13" s="37" t="s">
        <v>66</v>
      </c>
      <c r="B13" s="11">
        <v>-15042</v>
      </c>
      <c r="C13" s="11">
        <v>-14690</v>
      </c>
      <c r="D13" s="11">
        <f t="shared" si="0"/>
        <v>-352</v>
      </c>
      <c r="E13" s="3"/>
      <c r="F13" s="4"/>
      <c r="G13" s="2"/>
      <c r="H13" s="2"/>
      <c r="I13" s="2"/>
      <c r="J13" s="2"/>
    </row>
    <row r="14" spans="1:15" ht="18" customHeight="1">
      <c r="A14" s="19" t="s">
        <v>6</v>
      </c>
      <c r="B14" s="11">
        <v>2600</v>
      </c>
      <c r="C14" s="11">
        <v>2815</v>
      </c>
      <c r="D14" s="11">
        <f t="shared" si="0"/>
        <v>-215</v>
      </c>
      <c r="E14" s="3"/>
      <c r="F14" s="4"/>
      <c r="G14" s="2"/>
      <c r="H14" s="2"/>
      <c r="I14" s="2"/>
      <c r="J14" s="2"/>
    </row>
    <row r="15" spans="1:15" ht="18" customHeight="1">
      <c r="A15" s="18" t="s">
        <v>7</v>
      </c>
      <c r="B15" s="16">
        <v>3689</v>
      </c>
      <c r="C15" s="16">
        <v>3450</v>
      </c>
      <c r="D15" s="11">
        <f t="shared" si="0"/>
        <v>239</v>
      </c>
      <c r="E15" s="3"/>
      <c r="F15" s="4"/>
      <c r="G15" s="2"/>
      <c r="H15" s="2"/>
      <c r="I15" s="2"/>
      <c r="J15" s="2"/>
    </row>
    <row r="16" spans="1:15" ht="18" customHeight="1">
      <c r="A16" s="14" t="s">
        <v>23</v>
      </c>
      <c r="B16" s="11">
        <v>2107908</v>
      </c>
      <c r="C16" s="11">
        <v>1997517</v>
      </c>
      <c r="D16" s="17">
        <f t="shared" si="0"/>
        <v>110391</v>
      </c>
      <c r="E16" s="3"/>
      <c r="F16" s="4"/>
      <c r="G16" s="2"/>
      <c r="H16" s="2"/>
      <c r="I16" s="2"/>
      <c r="J16" s="2"/>
    </row>
    <row r="17" spans="1:10" ht="18" customHeight="1">
      <c r="A17" s="15" t="s">
        <v>22</v>
      </c>
      <c r="B17" s="28"/>
      <c r="C17" s="28"/>
      <c r="D17" s="28"/>
      <c r="E17" s="3"/>
      <c r="F17" s="4"/>
      <c r="G17" s="2"/>
      <c r="H17" s="2"/>
      <c r="I17" s="2"/>
      <c r="J17" s="2"/>
    </row>
    <row r="18" spans="1:10" ht="18" customHeight="1">
      <c r="A18" s="19" t="s">
        <v>8</v>
      </c>
      <c r="B18" s="11">
        <v>1940137</v>
      </c>
      <c r="C18" s="11">
        <v>1834482</v>
      </c>
      <c r="D18" s="11">
        <f>B18-C18</f>
        <v>105655</v>
      </c>
      <c r="E18" s="3"/>
      <c r="F18" s="4"/>
      <c r="G18" s="2"/>
      <c r="H18" s="2"/>
      <c r="I18" s="2"/>
      <c r="J18" s="2"/>
    </row>
    <row r="19" spans="1:10" ht="18" customHeight="1">
      <c r="A19" s="19" t="s">
        <v>9</v>
      </c>
      <c r="B19" s="11">
        <v>1089310</v>
      </c>
      <c r="C19" s="11">
        <v>981613</v>
      </c>
      <c r="D19" s="11">
        <f t="shared" ref="D19:D24" si="1">B19-C19</f>
        <v>107697</v>
      </c>
      <c r="E19" s="3"/>
      <c r="F19" s="4"/>
      <c r="G19" s="2"/>
      <c r="H19" s="2"/>
      <c r="I19" s="2"/>
      <c r="J19" s="2"/>
    </row>
    <row r="20" spans="1:10" ht="18" customHeight="1">
      <c r="A20" s="19" t="s">
        <v>10</v>
      </c>
      <c r="B20" s="11">
        <v>768966</v>
      </c>
      <c r="C20" s="11">
        <v>775453</v>
      </c>
      <c r="D20" s="11">
        <f t="shared" si="1"/>
        <v>-6487</v>
      </c>
      <c r="E20" s="3"/>
      <c r="F20" s="4"/>
      <c r="G20" s="2"/>
      <c r="H20" s="2"/>
      <c r="I20" s="2"/>
      <c r="J20" s="2"/>
    </row>
    <row r="21" spans="1:10" ht="18" customHeight="1">
      <c r="A21" s="19" t="s">
        <v>11</v>
      </c>
      <c r="B21" s="11">
        <v>81861</v>
      </c>
      <c r="C21" s="11">
        <v>77416</v>
      </c>
      <c r="D21" s="11">
        <f t="shared" si="1"/>
        <v>4445</v>
      </c>
      <c r="E21" s="3"/>
      <c r="F21" s="4"/>
      <c r="G21" s="2"/>
      <c r="H21" s="2"/>
      <c r="I21" s="2"/>
      <c r="J21" s="2"/>
    </row>
    <row r="22" spans="1:10" ht="18" customHeight="1">
      <c r="A22" s="19" t="s">
        <v>12</v>
      </c>
      <c r="B22" s="11">
        <v>1422</v>
      </c>
      <c r="C22" s="11">
        <v>1116</v>
      </c>
      <c r="D22" s="11">
        <f t="shared" si="1"/>
        <v>306</v>
      </c>
      <c r="E22" s="3"/>
      <c r="F22" s="4"/>
      <c r="G22" s="2"/>
      <c r="H22" s="2"/>
      <c r="I22" s="2"/>
      <c r="J22" s="2"/>
    </row>
    <row r="23" spans="1:10" ht="18" customHeight="1">
      <c r="A23" s="19" t="s">
        <v>13</v>
      </c>
      <c r="B23" s="11">
        <v>456</v>
      </c>
      <c r="C23" s="11">
        <v>582</v>
      </c>
      <c r="D23" s="11">
        <f t="shared" si="1"/>
        <v>-126</v>
      </c>
      <c r="E23" s="3"/>
      <c r="F23" s="4"/>
      <c r="G23" s="2"/>
      <c r="H23" s="2"/>
      <c r="I23" s="2"/>
      <c r="J23" s="2"/>
    </row>
    <row r="24" spans="1:10" ht="18" customHeight="1">
      <c r="A24" s="18" t="s">
        <v>14</v>
      </c>
      <c r="B24" s="16">
        <v>26507</v>
      </c>
      <c r="C24" s="16">
        <v>25019</v>
      </c>
      <c r="D24" s="11">
        <f t="shared" si="1"/>
        <v>1488</v>
      </c>
      <c r="E24" s="3"/>
      <c r="F24" s="4"/>
      <c r="G24" s="2"/>
      <c r="H24" s="2"/>
      <c r="I24" s="2"/>
      <c r="J24" s="2"/>
    </row>
    <row r="25" spans="1:10" ht="18" customHeight="1">
      <c r="A25" s="14" t="s">
        <v>24</v>
      </c>
      <c r="B25" s="17">
        <v>1968522</v>
      </c>
      <c r="C25" s="17">
        <v>1861199</v>
      </c>
      <c r="D25" s="17">
        <f>B25-C25</f>
        <v>107323</v>
      </c>
      <c r="E25" s="3"/>
      <c r="F25" s="4"/>
      <c r="G25" s="2"/>
      <c r="H25" s="2"/>
      <c r="I25" s="2"/>
      <c r="J25" s="2"/>
    </row>
    <row r="26" spans="1:10" ht="18" customHeight="1">
      <c r="A26" s="15" t="s">
        <v>15</v>
      </c>
      <c r="B26" s="28"/>
      <c r="C26" s="28"/>
      <c r="D26" s="28"/>
      <c r="E26" s="3"/>
      <c r="F26" s="4"/>
      <c r="G26" s="2"/>
      <c r="H26" s="2"/>
      <c r="I26" s="2"/>
      <c r="J26" s="2"/>
    </row>
    <row r="27" spans="1:10" ht="18" customHeight="1">
      <c r="A27" s="19" t="s">
        <v>16</v>
      </c>
      <c r="B27" s="11">
        <v>2229</v>
      </c>
      <c r="C27" s="11">
        <v>2228</v>
      </c>
      <c r="D27" s="11">
        <f>B27-C27</f>
        <v>1</v>
      </c>
      <c r="E27" s="3"/>
      <c r="F27" s="4"/>
      <c r="G27" s="2"/>
      <c r="H27" s="2"/>
      <c r="I27" s="2"/>
      <c r="J27" s="2"/>
    </row>
    <row r="28" spans="1:10" ht="18" customHeight="1">
      <c r="A28" s="19" t="s">
        <v>17</v>
      </c>
      <c r="B28" s="11">
        <v>98919</v>
      </c>
      <c r="C28" s="11">
        <v>95177</v>
      </c>
      <c r="D28" s="11">
        <f t="shared" ref="D28:D30" si="2">B28-C28</f>
        <v>3742</v>
      </c>
      <c r="E28" s="3"/>
      <c r="F28" s="4"/>
      <c r="G28" s="2"/>
      <c r="H28" s="2"/>
      <c r="I28" s="2"/>
      <c r="J28" s="2"/>
    </row>
    <row r="29" spans="1:10" ht="18" customHeight="1">
      <c r="A29" s="19" t="s">
        <v>18</v>
      </c>
      <c r="B29" s="11">
        <v>33936</v>
      </c>
      <c r="C29" s="11">
        <v>33431</v>
      </c>
      <c r="D29" s="11">
        <f t="shared" si="2"/>
        <v>505</v>
      </c>
      <c r="E29" s="3"/>
      <c r="F29" s="4"/>
      <c r="G29" s="2"/>
      <c r="H29" s="2"/>
      <c r="I29" s="2"/>
      <c r="J29" s="2"/>
    </row>
    <row r="30" spans="1:10" ht="18" customHeight="1">
      <c r="A30" s="18" t="s">
        <v>19</v>
      </c>
      <c r="B30" s="11">
        <v>4302</v>
      </c>
      <c r="C30" s="16">
        <v>5482</v>
      </c>
      <c r="D30" s="11">
        <f t="shared" si="2"/>
        <v>-1180</v>
      </c>
      <c r="E30" s="3"/>
      <c r="F30" s="4"/>
      <c r="G30" s="2"/>
      <c r="H30" s="2"/>
      <c r="I30" s="2"/>
      <c r="J30" s="2"/>
    </row>
    <row r="31" spans="1:10" ht="18" customHeight="1">
      <c r="A31" s="14" t="s">
        <v>25</v>
      </c>
      <c r="B31" s="17">
        <v>139386</v>
      </c>
      <c r="C31" s="17">
        <v>136318</v>
      </c>
      <c r="D31" s="17">
        <f>B31-C31</f>
        <v>3068</v>
      </c>
      <c r="E31" s="3"/>
      <c r="F31" s="4"/>
      <c r="G31" s="2"/>
      <c r="H31" s="2"/>
      <c r="I31" s="2"/>
      <c r="J31" s="2"/>
    </row>
    <row r="32" spans="1:10" ht="18" customHeight="1">
      <c r="A32" s="14" t="s">
        <v>26</v>
      </c>
      <c r="B32" s="17">
        <v>2107908</v>
      </c>
      <c r="C32" s="17">
        <v>1997517</v>
      </c>
      <c r="D32" s="17">
        <f>B32-C32</f>
        <v>110391</v>
      </c>
      <c r="E32" s="3"/>
      <c r="F32" s="4"/>
      <c r="G32" s="2"/>
      <c r="H32" s="2"/>
      <c r="I32" s="2"/>
      <c r="J32" s="2"/>
    </row>
    <row r="33" spans="1:10" ht="15" customHeight="1">
      <c r="A33" s="27" t="s">
        <v>61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</sheetData>
  <mergeCells count="2">
    <mergeCell ref="A1:D1"/>
    <mergeCell ref="A2:D2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defaultColWidth="8.88671875" defaultRowHeight="15.6"/>
  <cols>
    <col min="1" max="1" width="30.6640625" style="1" customWidth="1"/>
    <col min="2" max="4" width="18.6640625" style="1" customWidth="1"/>
    <col min="5" max="10" width="13.6640625" style="1" customWidth="1"/>
    <col min="11" max="16384" width="8.88671875" style="1"/>
  </cols>
  <sheetData>
    <row r="1" spans="1:10" ht="39.9" customHeight="1">
      <c r="A1" s="42" t="s">
        <v>64</v>
      </c>
      <c r="B1" s="42"/>
      <c r="C1" s="42"/>
      <c r="D1" s="42"/>
      <c r="E1" s="2"/>
      <c r="F1" s="2"/>
      <c r="G1" s="2"/>
      <c r="H1" s="2"/>
      <c r="I1" s="2"/>
      <c r="J1" s="2"/>
    </row>
    <row r="2" spans="1:10" ht="18" customHeight="1">
      <c r="A2" s="43" t="s">
        <v>45</v>
      </c>
      <c r="B2" s="43"/>
      <c r="C2" s="43"/>
      <c r="D2" s="43"/>
      <c r="E2" s="2"/>
      <c r="F2" s="2"/>
      <c r="G2" s="2"/>
      <c r="H2" s="2"/>
      <c r="I2" s="2"/>
      <c r="J2" s="2"/>
    </row>
    <row r="3" spans="1:10" ht="18" customHeight="1">
      <c r="A3" s="20" t="s">
        <v>60</v>
      </c>
      <c r="B3" s="8" t="s">
        <v>37</v>
      </c>
      <c r="C3" s="8" t="s">
        <v>38</v>
      </c>
      <c r="D3" s="20" t="s">
        <v>62</v>
      </c>
      <c r="E3" s="2"/>
      <c r="F3" s="2"/>
      <c r="G3" s="2"/>
      <c r="H3" s="2"/>
      <c r="I3" s="2"/>
      <c r="J3" s="2"/>
    </row>
    <row r="4" spans="1:10" ht="18" customHeight="1">
      <c r="A4" s="9" t="s">
        <v>27</v>
      </c>
      <c r="B4" s="30">
        <v>29427</v>
      </c>
      <c r="C4" s="30">
        <v>31926</v>
      </c>
      <c r="D4" s="30">
        <f>B4-C4</f>
        <v>-2499</v>
      </c>
      <c r="E4" s="2"/>
      <c r="F4" s="2"/>
      <c r="G4" s="2"/>
      <c r="H4" s="2"/>
      <c r="I4" s="2"/>
      <c r="J4" s="2"/>
    </row>
    <row r="5" spans="1:10" ht="18" customHeight="1">
      <c r="A5" s="10" t="s">
        <v>39</v>
      </c>
      <c r="B5" s="11">
        <v>23768</v>
      </c>
      <c r="C5" s="11">
        <v>25043</v>
      </c>
      <c r="D5" s="31">
        <f t="shared" ref="D5:D10" si="0">B5-C5</f>
        <v>-1275</v>
      </c>
      <c r="E5" s="5"/>
      <c r="F5" s="2"/>
      <c r="G5" s="2"/>
      <c r="H5" s="2"/>
      <c r="I5" s="2"/>
      <c r="J5" s="2"/>
    </row>
    <row r="6" spans="1:10" ht="18" customHeight="1">
      <c r="A6" s="10" t="s">
        <v>40</v>
      </c>
      <c r="B6" s="11">
        <v>5659</v>
      </c>
      <c r="C6" s="11">
        <v>6883</v>
      </c>
      <c r="D6" s="31">
        <f t="shared" si="0"/>
        <v>-1224</v>
      </c>
      <c r="E6" s="5"/>
      <c r="F6" s="2"/>
      <c r="G6" s="2"/>
      <c r="H6" s="2"/>
      <c r="I6" s="2"/>
      <c r="J6" s="2"/>
    </row>
    <row r="7" spans="1:10" ht="18" customHeight="1">
      <c r="A7" s="12" t="s">
        <v>28</v>
      </c>
      <c r="B7" s="31">
        <v>6394</v>
      </c>
      <c r="C7" s="31">
        <v>7839</v>
      </c>
      <c r="D7" s="31">
        <f t="shared" si="0"/>
        <v>-1445</v>
      </c>
      <c r="E7" s="2"/>
      <c r="F7" s="2"/>
      <c r="G7" s="2"/>
      <c r="H7" s="2"/>
      <c r="I7" s="2"/>
      <c r="J7" s="2"/>
    </row>
    <row r="8" spans="1:10" ht="18" customHeight="1">
      <c r="A8" s="10" t="s">
        <v>41</v>
      </c>
      <c r="B8" s="11">
        <v>6370</v>
      </c>
      <c r="C8" s="11">
        <v>7808</v>
      </c>
      <c r="D8" s="31">
        <f t="shared" si="0"/>
        <v>-1438</v>
      </c>
      <c r="E8" s="5"/>
      <c r="F8" s="2"/>
      <c r="G8" s="2"/>
      <c r="H8" s="2"/>
      <c r="I8" s="2"/>
      <c r="J8" s="2"/>
    </row>
    <row r="9" spans="1:10" ht="18" customHeight="1">
      <c r="A9" s="10" t="s">
        <v>42</v>
      </c>
      <c r="B9" s="11">
        <v>11</v>
      </c>
      <c r="C9" s="11">
        <v>16</v>
      </c>
      <c r="D9" s="31">
        <f t="shared" si="0"/>
        <v>-5</v>
      </c>
      <c r="E9" s="5"/>
      <c r="F9" s="2"/>
      <c r="G9" s="2"/>
      <c r="H9" s="2"/>
      <c r="I9" s="2"/>
      <c r="J9" s="2"/>
    </row>
    <row r="10" spans="1:10" ht="18" customHeight="1">
      <c r="A10" s="13" t="s">
        <v>43</v>
      </c>
      <c r="B10" s="16">
        <v>13</v>
      </c>
      <c r="C10" s="16">
        <v>15</v>
      </c>
      <c r="D10" s="33">
        <f t="shared" si="0"/>
        <v>-2</v>
      </c>
      <c r="E10" s="5"/>
      <c r="F10" s="2"/>
      <c r="G10" s="2"/>
      <c r="H10" s="2"/>
      <c r="I10" s="2"/>
      <c r="J10" s="2"/>
    </row>
    <row r="11" spans="1:10" ht="18" customHeight="1">
      <c r="A11" s="14" t="s">
        <v>29</v>
      </c>
      <c r="B11" s="24">
        <v>23033</v>
      </c>
      <c r="C11" s="24">
        <v>24087</v>
      </c>
      <c r="D11" s="24">
        <f>B11-C11</f>
        <v>-1054</v>
      </c>
      <c r="E11" s="2"/>
      <c r="F11" s="2"/>
      <c r="G11" s="2"/>
      <c r="H11" s="2"/>
      <c r="I11" s="2"/>
      <c r="J11" s="2"/>
    </row>
    <row r="12" spans="1:10" ht="18" customHeight="1">
      <c r="A12" s="15" t="s">
        <v>30</v>
      </c>
      <c r="B12" s="11">
        <v>2080</v>
      </c>
      <c r="C12" s="11">
        <v>1963</v>
      </c>
      <c r="D12" s="11">
        <f>B12-C12</f>
        <v>117</v>
      </c>
      <c r="E12" s="5"/>
      <c r="F12" s="2"/>
      <c r="G12" s="2"/>
      <c r="H12" s="2"/>
      <c r="I12" s="2"/>
      <c r="J12" s="2"/>
    </row>
    <row r="13" spans="1:10" ht="18" customHeight="1">
      <c r="A13" s="10" t="s">
        <v>50</v>
      </c>
      <c r="B13" s="11">
        <v>182</v>
      </c>
      <c r="C13" s="11">
        <v>186</v>
      </c>
      <c r="D13" s="11">
        <f t="shared" ref="D13:D15" si="1">B13-C13</f>
        <v>-4</v>
      </c>
      <c r="E13" s="5"/>
      <c r="F13" s="2"/>
      <c r="G13" s="2"/>
      <c r="H13" s="2"/>
      <c r="I13" s="2"/>
      <c r="J13" s="2"/>
    </row>
    <row r="14" spans="1:10" ht="18" customHeight="1">
      <c r="A14" s="10" t="s">
        <v>51</v>
      </c>
      <c r="B14" s="11">
        <v>440</v>
      </c>
      <c r="C14" s="11">
        <v>433</v>
      </c>
      <c r="D14" s="11">
        <f t="shared" si="1"/>
        <v>7</v>
      </c>
      <c r="E14" s="5"/>
      <c r="F14" s="2"/>
      <c r="G14" s="2"/>
      <c r="H14" s="2"/>
      <c r="I14" s="2"/>
      <c r="J14" s="2"/>
    </row>
    <row r="15" spans="1:10" ht="18" customHeight="1">
      <c r="A15" s="13" t="s">
        <v>52</v>
      </c>
      <c r="B15" s="16">
        <v>1458</v>
      </c>
      <c r="C15" s="16">
        <v>1344</v>
      </c>
      <c r="D15" s="11">
        <f t="shared" si="1"/>
        <v>114</v>
      </c>
      <c r="E15" s="5"/>
      <c r="F15" s="2"/>
      <c r="G15" s="2"/>
      <c r="H15" s="2"/>
      <c r="I15" s="2"/>
      <c r="J15" s="2"/>
    </row>
    <row r="16" spans="1:10" ht="18" customHeight="1">
      <c r="A16" s="14" t="s">
        <v>35</v>
      </c>
      <c r="B16" s="17">
        <v>25113</v>
      </c>
      <c r="C16" s="17">
        <v>26050</v>
      </c>
      <c r="D16" s="17">
        <f>B16-C16</f>
        <v>-937</v>
      </c>
      <c r="E16" s="5"/>
      <c r="F16" s="2"/>
      <c r="G16" s="2"/>
      <c r="H16" s="2"/>
      <c r="I16" s="2"/>
      <c r="J16" s="2"/>
    </row>
    <row r="17" spans="1:10" ht="18" customHeight="1">
      <c r="A17" s="19" t="s">
        <v>53</v>
      </c>
      <c r="B17" s="11">
        <v>12792</v>
      </c>
      <c r="C17" s="11">
        <v>12571</v>
      </c>
      <c r="D17" s="11">
        <f>B17-C17</f>
        <v>221</v>
      </c>
      <c r="E17" s="5"/>
      <c r="F17" s="2"/>
      <c r="G17" s="2"/>
      <c r="H17" s="2"/>
      <c r="I17" s="2"/>
      <c r="J17" s="2"/>
    </row>
    <row r="18" spans="1:10" ht="18" customHeight="1">
      <c r="A18" s="19" t="s">
        <v>54</v>
      </c>
      <c r="B18" s="11">
        <v>3889</v>
      </c>
      <c r="C18" s="11">
        <v>3946</v>
      </c>
      <c r="D18" s="11">
        <f t="shared" ref="D18:D21" si="2">B18-C18</f>
        <v>-57</v>
      </c>
      <c r="E18" s="5"/>
      <c r="F18" s="2"/>
      <c r="G18" s="2"/>
      <c r="H18" s="2"/>
      <c r="I18" s="2"/>
      <c r="J18" s="2"/>
    </row>
    <row r="19" spans="1:10" ht="18" customHeight="1">
      <c r="A19" s="19" t="s">
        <v>55</v>
      </c>
      <c r="B19" s="11">
        <v>2758</v>
      </c>
      <c r="C19" s="11">
        <v>2837</v>
      </c>
      <c r="D19" s="11">
        <f t="shared" si="2"/>
        <v>-79</v>
      </c>
      <c r="E19" s="5"/>
      <c r="F19" s="2"/>
      <c r="G19" s="2"/>
      <c r="H19" s="2"/>
      <c r="I19" s="2"/>
      <c r="J19" s="2"/>
    </row>
    <row r="20" spans="1:10" ht="18" customHeight="1">
      <c r="A20" s="19" t="s">
        <v>56</v>
      </c>
      <c r="B20" s="11">
        <v>2271</v>
      </c>
      <c r="C20" s="11">
        <v>2681</v>
      </c>
      <c r="D20" s="11">
        <f t="shared" si="2"/>
        <v>-410</v>
      </c>
      <c r="E20" s="5"/>
      <c r="F20" s="2"/>
      <c r="G20" s="2"/>
      <c r="H20" s="2"/>
      <c r="I20" s="2"/>
      <c r="J20" s="2"/>
    </row>
    <row r="21" spans="1:10" ht="18" customHeight="1">
      <c r="A21" s="18" t="s">
        <v>57</v>
      </c>
      <c r="B21" s="16">
        <v>207</v>
      </c>
      <c r="C21" s="16">
        <v>193</v>
      </c>
      <c r="D21" s="11">
        <f t="shared" si="2"/>
        <v>14</v>
      </c>
      <c r="E21" s="5"/>
      <c r="F21" s="2"/>
      <c r="G21" s="2"/>
      <c r="H21" s="2"/>
      <c r="I21" s="2"/>
      <c r="J21" s="2"/>
    </row>
    <row r="22" spans="1:10" ht="18" customHeight="1">
      <c r="A22" s="14" t="s">
        <v>36</v>
      </c>
      <c r="B22" s="17">
        <v>3196</v>
      </c>
      <c r="C22" s="17">
        <v>3822</v>
      </c>
      <c r="D22" s="17">
        <f>B22-C22</f>
        <v>-626</v>
      </c>
      <c r="E22" s="5"/>
      <c r="F22" s="2"/>
      <c r="G22" s="2"/>
      <c r="H22" s="2"/>
      <c r="I22" s="2"/>
      <c r="J22" s="2"/>
    </row>
    <row r="23" spans="1:10" ht="18" customHeight="1">
      <c r="A23" s="15" t="s">
        <v>31</v>
      </c>
      <c r="B23" s="25">
        <v>2127</v>
      </c>
      <c r="C23" s="25">
        <v>2653</v>
      </c>
      <c r="D23" s="25">
        <f>B23-C23</f>
        <v>-526</v>
      </c>
      <c r="E23" s="5"/>
      <c r="F23" s="2"/>
      <c r="G23" s="2"/>
      <c r="H23" s="2"/>
      <c r="I23" s="2"/>
      <c r="J23" s="2"/>
    </row>
    <row r="24" spans="1:10" ht="18" customHeight="1">
      <c r="A24" s="18" t="s">
        <v>32</v>
      </c>
      <c r="B24" s="16">
        <v>871</v>
      </c>
      <c r="C24" s="16">
        <v>896</v>
      </c>
      <c r="D24" s="16">
        <f>B24-C24</f>
        <v>-25</v>
      </c>
      <c r="E24" s="5"/>
      <c r="F24" s="2"/>
      <c r="G24" s="2"/>
      <c r="H24" s="2"/>
      <c r="I24" s="2"/>
      <c r="J24" s="2"/>
    </row>
    <row r="25" spans="1:10" ht="18" customHeight="1">
      <c r="A25" s="18" t="s">
        <v>33</v>
      </c>
      <c r="B25" s="16">
        <v>1256</v>
      </c>
      <c r="C25" s="16">
        <v>1757</v>
      </c>
      <c r="D25" s="16">
        <f>B25-C25</f>
        <v>-501</v>
      </c>
      <c r="E25" s="5"/>
      <c r="F25" s="2"/>
      <c r="G25" s="2"/>
      <c r="H25" s="2"/>
      <c r="I25" s="2"/>
      <c r="J25" s="2"/>
    </row>
    <row r="26" spans="1:10" ht="18" customHeight="1">
      <c r="A26" s="38" t="s">
        <v>67</v>
      </c>
      <c r="B26" s="17">
        <v>4452</v>
      </c>
      <c r="C26" s="17">
        <v>5579</v>
      </c>
      <c r="D26" s="17">
        <f>B26-C26</f>
        <v>-1127</v>
      </c>
      <c r="E26" s="5"/>
      <c r="F26" s="2"/>
      <c r="G26" s="2"/>
      <c r="H26" s="2"/>
      <c r="I26" s="2"/>
      <c r="J26" s="2"/>
    </row>
    <row r="27" spans="1:10" s="6" customFormat="1" ht="18" customHeight="1">
      <c r="A27" s="39" t="s">
        <v>34</v>
      </c>
      <c r="B27" s="21"/>
      <c r="C27" s="26" t="s">
        <v>1</v>
      </c>
      <c r="D27" s="26" t="s">
        <v>1</v>
      </c>
    </row>
    <row r="28" spans="1:10" s="6" customFormat="1" ht="18" customHeight="1">
      <c r="A28" s="40" t="s">
        <v>68</v>
      </c>
      <c r="B28" s="32">
        <v>13.7</v>
      </c>
      <c r="C28" s="21">
        <v>13.9</v>
      </c>
      <c r="D28" s="35">
        <f>B28-C28</f>
        <v>-0.20000000000000107</v>
      </c>
    </row>
    <row r="29" spans="1:10" s="6" customFormat="1" ht="18" customHeight="1">
      <c r="A29" s="40" t="s">
        <v>69</v>
      </c>
      <c r="B29" s="21">
        <v>14.1</v>
      </c>
      <c r="C29" s="21">
        <v>13.7</v>
      </c>
      <c r="D29" s="35">
        <f t="shared" ref="D29:D35" si="3">B29-C29</f>
        <v>0.40000000000000036</v>
      </c>
    </row>
    <row r="30" spans="1:10" s="6" customFormat="1" ht="18" customHeight="1">
      <c r="A30" s="40" t="s">
        <v>70</v>
      </c>
      <c r="B30" s="21">
        <v>0.4</v>
      </c>
      <c r="C30" s="21">
        <v>0.4</v>
      </c>
      <c r="D30" s="35">
        <f t="shared" si="3"/>
        <v>0</v>
      </c>
    </row>
    <row r="31" spans="1:10" s="6" customFormat="1" ht="18" customHeight="1">
      <c r="A31" s="40" t="s">
        <v>71</v>
      </c>
      <c r="B31" s="21">
        <v>826.9</v>
      </c>
      <c r="C31" s="21">
        <v>721</v>
      </c>
      <c r="D31" s="35">
        <f t="shared" si="3"/>
        <v>105.89999999999998</v>
      </c>
    </row>
    <row r="32" spans="1:10" s="6" customFormat="1" ht="18" customHeight="1">
      <c r="A32" s="40" t="s">
        <v>72</v>
      </c>
      <c r="B32" s="21">
        <v>3.2</v>
      </c>
      <c r="C32" s="21">
        <v>4.2</v>
      </c>
      <c r="D32" s="35">
        <f t="shared" si="3"/>
        <v>-1</v>
      </c>
    </row>
    <row r="33" spans="1:10" s="6" customFormat="1" ht="18" customHeight="1">
      <c r="A33" s="40" t="s">
        <v>73</v>
      </c>
      <c r="B33" s="21">
        <v>0.2</v>
      </c>
      <c r="C33" s="21">
        <v>0.3</v>
      </c>
      <c r="D33" s="35">
        <f t="shared" si="3"/>
        <v>-9.9999999999999978E-2</v>
      </c>
    </row>
    <row r="34" spans="1:10" s="6" customFormat="1" ht="18" customHeight="1">
      <c r="A34" s="40" t="s">
        <v>74</v>
      </c>
      <c r="B34" s="21">
        <v>58</v>
      </c>
      <c r="C34" s="21">
        <v>57.8</v>
      </c>
      <c r="D34" s="35">
        <f t="shared" si="3"/>
        <v>0.20000000000000284</v>
      </c>
    </row>
    <row r="35" spans="1:10" s="6" customFormat="1" ht="18" customHeight="1">
      <c r="A35" s="41" t="s">
        <v>75</v>
      </c>
      <c r="B35" s="22">
        <v>34.6</v>
      </c>
      <c r="C35" s="22">
        <v>34.200000000000003</v>
      </c>
      <c r="D35" s="34">
        <f t="shared" si="3"/>
        <v>0.39999999999999858</v>
      </c>
    </row>
    <row r="36" spans="1:10" ht="15" customHeight="1">
      <c r="A36" s="27" t="s">
        <v>61</v>
      </c>
      <c r="B36" s="2"/>
      <c r="C36" s="2"/>
      <c r="D36" s="2"/>
      <c r="E36" s="2"/>
    </row>
    <row r="37" spans="1:10" ht="19.2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9.2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9.2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9.2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9.2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.2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9.2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9.2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9.2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9.2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9.2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9.2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9.2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9.2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9.2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9.2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9.2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9.2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9.2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9.2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9.2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9.2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9.2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9.2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9.2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9.2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9.2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9.2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9.2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9.2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9.2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9.2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9.2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</sheetData>
  <mergeCells count="2">
    <mergeCell ref="A1:D1"/>
    <mergeCell ref="A2:D2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5.1農信部資產負債表</vt:lpstr>
      <vt:lpstr>5.2農信部損益表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Examuser</dc:creator>
  <cp:lastModifiedBy>簡麗珍</cp:lastModifiedBy>
  <cp:lastPrinted>2021-07-08T10:41:33Z</cp:lastPrinted>
  <dcterms:created xsi:type="dcterms:W3CDTF">2021-02-17T02:16:03Z</dcterms:created>
  <dcterms:modified xsi:type="dcterms:W3CDTF">2021-07-19T01:39:49Z</dcterms:modified>
</cp:coreProperties>
</file>