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場風險報表申報\表格\"/>
    </mc:Choice>
  </mc:AlternateContent>
  <bookViews>
    <workbookView xWindow="120" yWindow="180" windowWidth="14955" windowHeight="6285" tabRatio="953" activeTab="1"/>
  </bookViews>
  <sheets>
    <sheet name="對照表" sheetId="39" r:id="rId1"/>
    <sheet name="TW" sheetId="45" r:id="rId2"/>
    <sheet name="US" sheetId="47" r:id="rId3"/>
    <sheet name="JP" sheetId="51" r:id="rId4"/>
    <sheet name="GB" sheetId="53" r:id="rId5"/>
    <sheet name="HK" sheetId="54" r:id="rId6"/>
    <sheet name="KR" sheetId="66" r:id="rId7"/>
    <sheet name="CA" sheetId="65" r:id="rId8"/>
    <sheet name="SG" sheetId="64" r:id="rId9"/>
    <sheet name="CN" sheetId="63" r:id="rId10"/>
    <sheet name="AU" sheetId="61" r:id="rId11"/>
    <sheet name="ID" sheetId="62" r:id="rId12"/>
    <sheet name="TH" sheetId="60" r:id="rId13"/>
    <sheet name="MY" sheetId="58" r:id="rId14"/>
    <sheet name="PH" sheetId="59" r:id="rId15"/>
    <sheet name="DE" sheetId="55" r:id="rId16"/>
    <sheet name="FR" sheetId="76" r:id="rId17"/>
    <sheet name="ES" sheetId="75" r:id="rId18"/>
    <sheet name="PT" sheetId="74" r:id="rId19"/>
    <sheet name="IE" sheetId="73" r:id="rId20"/>
    <sheet name="IT" sheetId="72" r:id="rId21"/>
    <sheet name="GR" sheetId="77" r:id="rId22"/>
    <sheet name="CH" sheetId="57" r:id="rId23"/>
    <sheet name="NZ" sheetId="56" r:id="rId24"/>
    <sheet name="SE" sheetId="49" r:id="rId25"/>
    <sheet name="ZA" sheetId="52" r:id="rId26"/>
    <sheet name="IN" sheetId="50" r:id="rId27"/>
    <sheet name="其他1" sheetId="67" r:id="rId28"/>
    <sheet name="其他2" sheetId="68" r:id="rId29"/>
    <sheet name="其他3" sheetId="69" r:id="rId30"/>
    <sheet name="其他4" sheetId="70" r:id="rId31"/>
    <sheet name="其他5" sheetId="71" r:id="rId32"/>
  </sheets>
  <definedNames>
    <definedName name="_xlnm.Print_Area" localSheetId="10">AU!$A$1:$H$26</definedName>
    <definedName name="_xlnm.Print_Area" localSheetId="7">CA!$A$1:$H$26</definedName>
    <definedName name="_xlnm.Print_Area" localSheetId="22">CH!$A$1:$H$26</definedName>
    <definedName name="_xlnm.Print_Area" localSheetId="9">CN!$A$1:$H$26</definedName>
    <definedName name="_xlnm.Print_Area" localSheetId="15">DE!$A$1:$H$26</definedName>
    <definedName name="_xlnm.Print_Area" localSheetId="17">ES!$A$1:$H$26</definedName>
    <definedName name="_xlnm.Print_Area" localSheetId="16">FR!$A$1:$H$26</definedName>
    <definedName name="_xlnm.Print_Area" localSheetId="4">GB!$A$1:$H$26</definedName>
    <definedName name="_xlnm.Print_Area" localSheetId="21">GR!$A$1:$H$26</definedName>
    <definedName name="_xlnm.Print_Area" localSheetId="5">HK!$A$1:$H$26</definedName>
    <definedName name="_xlnm.Print_Area" localSheetId="11">ID!$A$1:$H$26</definedName>
    <definedName name="_xlnm.Print_Area" localSheetId="19">IE!$A$1:$H$26</definedName>
    <definedName name="_xlnm.Print_Area" localSheetId="26">IN!$A$1:$H$26</definedName>
    <definedName name="_xlnm.Print_Area" localSheetId="20">IT!$A$1:$H$26</definedName>
    <definedName name="_xlnm.Print_Area" localSheetId="3">JP!$A$1:$H$26</definedName>
    <definedName name="_xlnm.Print_Area" localSheetId="6">KR!$A$1:$H$26</definedName>
    <definedName name="_xlnm.Print_Area" localSheetId="13">MY!$A$1:$H$26</definedName>
    <definedName name="_xlnm.Print_Area" localSheetId="23">NZ!$A$1:$H$26</definedName>
    <definedName name="_xlnm.Print_Area" localSheetId="14">PH!$A$1:$H$26</definedName>
    <definedName name="_xlnm.Print_Area" localSheetId="18">PT!$A$1:$H$26</definedName>
    <definedName name="_xlnm.Print_Area" localSheetId="24">SE!$A$1:$H$26</definedName>
    <definedName name="_xlnm.Print_Area" localSheetId="8">SG!$A$1:$H$26</definedName>
    <definedName name="_xlnm.Print_Area" localSheetId="12">TH!$A$1:$H$26</definedName>
    <definedName name="_xlnm.Print_Area" localSheetId="1">TW!$A$1:$H$26</definedName>
    <definedName name="_xlnm.Print_Area" localSheetId="2">US!$A$1:$H$26</definedName>
    <definedName name="_xlnm.Print_Area" localSheetId="25">ZA!$A$1:$H$26</definedName>
    <definedName name="_xlnm.Print_Area" localSheetId="27">其他1!$A$1:$H$26</definedName>
    <definedName name="_xlnm.Print_Area" localSheetId="28">其他2!$A$1:$H$26</definedName>
    <definedName name="_xlnm.Print_Area" localSheetId="29">其他3!$A$1:$H$26</definedName>
    <definedName name="_xlnm.Print_Area" localSheetId="30">其他4!$A$1:$H$26</definedName>
    <definedName name="_xlnm.Print_Area" localSheetId="31">其他5!$A$1:$H$26</definedName>
  </definedNames>
  <calcPr calcId="162913"/>
</workbook>
</file>

<file path=xl/calcChain.xml><?xml version="1.0" encoding="utf-8"?>
<calcChain xmlns="http://schemas.openxmlformats.org/spreadsheetml/2006/main">
  <c r="F15" i="71" l="1"/>
  <c r="F15" i="70"/>
  <c r="F15" i="69"/>
  <c r="F15" i="68"/>
  <c r="F15" i="67"/>
  <c r="F15" i="50"/>
  <c r="F15" i="52"/>
  <c r="F15" i="49"/>
  <c r="F15" i="56"/>
  <c r="F15" i="57"/>
  <c r="F15" i="77"/>
  <c r="F15" i="72"/>
  <c r="F15" i="73"/>
  <c r="F15" i="74"/>
  <c r="F15" i="75"/>
  <c r="F15" i="76"/>
  <c r="F15" i="55"/>
  <c r="F15" i="59"/>
  <c r="F15" i="58"/>
  <c r="F15" i="60"/>
  <c r="F15" i="62"/>
  <c r="F15" i="61"/>
  <c r="F15" i="63"/>
  <c r="F15" i="64"/>
  <c r="F15" i="65"/>
  <c r="F15" i="66"/>
  <c r="F15" i="54"/>
  <c r="F15" i="53"/>
  <c r="F15" i="51"/>
  <c r="F15" i="47"/>
  <c r="F20" i="77" l="1"/>
  <c r="C20" i="77"/>
  <c r="B20" i="77"/>
  <c r="E20" i="77" s="1"/>
  <c r="F20" i="76"/>
  <c r="E20" i="76"/>
  <c r="C20" i="76"/>
  <c r="B20" i="76"/>
  <c r="F20" i="75"/>
  <c r="C20" i="75"/>
  <c r="B20" i="75"/>
  <c r="D20" i="75" s="1"/>
  <c r="F20" i="74"/>
  <c r="C20" i="74"/>
  <c r="B20" i="74"/>
  <c r="D20" i="74" s="1"/>
  <c r="F20" i="73"/>
  <c r="E20" i="73"/>
  <c r="C20" i="73"/>
  <c r="B20" i="73"/>
  <c r="F20" i="72"/>
  <c r="C20" i="72"/>
  <c r="B20" i="72"/>
  <c r="E20" i="75" l="1"/>
  <c r="D20" i="73"/>
  <c r="E20" i="74"/>
  <c r="D20" i="76"/>
  <c r="E20" i="72"/>
  <c r="D20" i="77"/>
  <c r="D20" i="72"/>
  <c r="F20" i="71"/>
  <c r="C20" i="71"/>
  <c r="B20" i="71"/>
  <c r="F20" i="70"/>
  <c r="E20" i="70"/>
  <c r="C20" i="70"/>
  <c r="B20" i="70"/>
  <c r="D20" i="70" s="1"/>
  <c r="F20" i="69"/>
  <c r="C20" i="69"/>
  <c r="E20" i="69" s="1"/>
  <c r="B20" i="69"/>
  <c r="F20" i="68"/>
  <c r="C20" i="68"/>
  <c r="B20" i="68"/>
  <c r="E20" i="68" s="1"/>
  <c r="F20" i="67"/>
  <c r="C20" i="67"/>
  <c r="B20" i="67"/>
  <c r="F20" i="66"/>
  <c r="C20" i="66"/>
  <c r="B20" i="66"/>
  <c r="F20" i="65"/>
  <c r="E20" i="65"/>
  <c r="D20" i="65"/>
  <c r="C20" i="65"/>
  <c r="B20" i="65"/>
  <c r="F20" i="64"/>
  <c r="C20" i="64"/>
  <c r="E20" i="64" s="1"/>
  <c r="B20" i="64"/>
  <c r="F20" i="63"/>
  <c r="C20" i="63"/>
  <c r="B20" i="63"/>
  <c r="D20" i="63" s="1"/>
  <c r="F20" i="62"/>
  <c r="E20" i="62"/>
  <c r="C20" i="62"/>
  <c r="B20" i="62"/>
  <c r="D20" i="62" s="1"/>
  <c r="F20" i="61"/>
  <c r="C20" i="61"/>
  <c r="B20" i="61"/>
  <c r="F20" i="60"/>
  <c r="C20" i="60"/>
  <c r="B20" i="60"/>
  <c r="E20" i="60" s="1"/>
  <c r="F20" i="59"/>
  <c r="E20" i="59"/>
  <c r="C20" i="59"/>
  <c r="B20" i="59"/>
  <c r="D20" i="59" s="1"/>
  <c r="F20" i="58"/>
  <c r="C20" i="58"/>
  <c r="E20" i="58" s="1"/>
  <c r="B20" i="58"/>
  <c r="F20" i="57"/>
  <c r="C20" i="57"/>
  <c r="B20" i="57"/>
  <c r="F20" i="56"/>
  <c r="E20" i="56"/>
  <c r="C20" i="56"/>
  <c r="B20" i="56"/>
  <c r="F20" i="55"/>
  <c r="C20" i="55"/>
  <c r="B20" i="55"/>
  <c r="E20" i="55" s="1"/>
  <c r="F20" i="54"/>
  <c r="E20" i="54"/>
  <c r="C20" i="54"/>
  <c r="B20" i="54"/>
  <c r="D20" i="54" s="1"/>
  <c r="F20" i="53"/>
  <c r="C20" i="53"/>
  <c r="E20" i="53" s="1"/>
  <c r="B20" i="53"/>
  <c r="F20" i="52"/>
  <c r="C20" i="52"/>
  <c r="B20" i="52"/>
  <c r="D20" i="52" s="1"/>
  <c r="F20" i="51"/>
  <c r="E20" i="51"/>
  <c r="C20" i="51"/>
  <c r="B20" i="51"/>
  <c r="D20" i="51" s="1"/>
  <c r="F20" i="50"/>
  <c r="C20" i="50"/>
  <c r="B20" i="50"/>
  <c r="E20" i="50" s="1"/>
  <c r="F20" i="49"/>
  <c r="C20" i="49"/>
  <c r="B20" i="49"/>
  <c r="E20" i="49" s="1"/>
  <c r="F20" i="47"/>
  <c r="E20" i="47"/>
  <c r="C20" i="47"/>
  <c r="B20" i="47"/>
  <c r="D20" i="47" s="1"/>
  <c r="D20" i="58" l="1"/>
  <c r="D20" i="64"/>
  <c r="E20" i="57"/>
  <c r="E20" i="52"/>
  <c r="D20" i="60"/>
  <c r="E20" i="63"/>
  <c r="E20" i="66"/>
  <c r="E20" i="61"/>
  <c r="D20" i="49"/>
  <c r="D20" i="56"/>
  <c r="D20" i="69"/>
  <c r="D20" i="68"/>
  <c r="E20" i="67"/>
  <c r="D20" i="57"/>
  <c r="D20" i="55"/>
  <c r="D20" i="61"/>
  <c r="D20" i="53"/>
  <c r="E20" i="71"/>
  <c r="D20" i="71"/>
  <c r="D20" i="67"/>
  <c r="D20" i="66"/>
  <c r="D20" i="50"/>
  <c r="E6" i="39"/>
  <c r="E7" i="39"/>
  <c r="E8" i="39" s="1"/>
  <c r="E9" i="39" s="1"/>
  <c r="E10" i="39" s="1"/>
  <c r="E11" i="39" s="1"/>
  <c r="E12" i="39" s="1"/>
  <c r="E13" i="39" s="1"/>
  <c r="E14" i="39" s="1"/>
  <c r="E15" i="39" s="1"/>
  <c r="E16" i="39" s="1"/>
  <c r="E17" i="39" s="1"/>
  <c r="E18" i="39" s="1"/>
  <c r="E19" i="39" s="1"/>
  <c r="E20" i="39" s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</calcChain>
</file>

<file path=xl/sharedStrings.xml><?xml version="1.0" encoding="utf-8"?>
<sst xmlns="http://schemas.openxmlformats.org/spreadsheetml/2006/main" count="1263" uniqueCount="133">
  <si>
    <t>序號</t>
    <phoneticPr fontId="4" type="noConversion"/>
  </si>
  <si>
    <r>
      <t>(3)=(1)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(2)</t>
    </r>
  </si>
  <si>
    <r>
      <t>(4)</t>
    </r>
    <r>
      <rPr>
        <sz val="12"/>
        <rFont val="標楷體"/>
        <family val="4"/>
        <charset val="136"/>
      </rPr>
      <t>＝｜</t>
    </r>
    <r>
      <rPr>
        <sz val="12"/>
        <rFont val="Times New Roman"/>
        <family val="1"/>
      </rPr>
      <t>(3)</t>
    </r>
    <r>
      <rPr>
        <sz val="12"/>
        <rFont val="標楷體"/>
        <family val="4"/>
        <charset val="136"/>
      </rPr>
      <t>｜</t>
    </r>
  </si>
  <si>
    <r>
      <t>(3)</t>
    </r>
    <r>
      <rPr>
        <sz val="12"/>
        <rFont val="標楷體"/>
        <family val="4"/>
        <charset val="136"/>
      </rPr>
      <t>＞</t>
    </r>
    <r>
      <rPr>
        <sz val="12"/>
        <rFont val="Times New Roman"/>
        <family val="1"/>
      </rPr>
      <t>0</t>
    </r>
  </si>
  <si>
    <r>
      <t>(3)</t>
    </r>
    <r>
      <rPr>
        <sz val="12"/>
        <rFont val="標楷體"/>
        <family val="4"/>
        <charset val="136"/>
      </rPr>
      <t>＜</t>
    </r>
    <r>
      <rPr>
        <sz val="12"/>
        <rFont val="Times New Roman"/>
        <family val="1"/>
      </rPr>
      <t>0</t>
    </r>
  </si>
  <si>
    <r>
      <rPr>
        <sz val="12"/>
        <rFont val="標楷體"/>
        <family val="4"/>
        <charset val="136"/>
      </rPr>
      <t>銀行代號：</t>
    </r>
  </si>
  <si>
    <r>
      <rPr>
        <sz val="12"/>
        <rFont val="標楷體"/>
        <family val="4"/>
        <charset val="136"/>
      </rPr>
      <t>填表人：</t>
    </r>
  </si>
  <si>
    <r>
      <rPr>
        <sz val="12"/>
        <rFont val="標楷體"/>
        <family val="4"/>
        <charset val="136"/>
      </rPr>
      <t>計算項目</t>
    </r>
  </si>
  <si>
    <r>
      <rPr>
        <sz val="12"/>
        <rFont val="標楷體"/>
        <family val="4"/>
        <charset val="136"/>
      </rPr>
      <t>個別權益證券</t>
    </r>
  </si>
  <si>
    <r>
      <rPr>
        <sz val="12"/>
        <rFont val="標楷體"/>
        <family val="4"/>
        <charset val="136"/>
      </rPr>
      <t>淨部位</t>
    </r>
  </si>
  <si>
    <r>
      <rPr>
        <sz val="12"/>
        <rFont val="標楷體"/>
        <family val="4"/>
        <charset val="136"/>
      </rPr>
      <t>個別風險</t>
    </r>
  </si>
  <si>
    <r>
      <rPr>
        <sz val="12"/>
        <rFont val="標楷體"/>
        <family val="4"/>
        <charset val="136"/>
      </rPr>
      <t>或股價指數</t>
    </r>
  </si>
  <si>
    <r>
      <rPr>
        <sz val="12"/>
        <rFont val="標楷體"/>
        <family val="4"/>
        <charset val="136"/>
      </rPr>
      <t>應計提資本</t>
    </r>
  </si>
  <si>
    <r>
      <t>×</t>
    </r>
    <r>
      <rPr>
        <sz val="12"/>
        <rFont val="標楷體"/>
        <family val="4"/>
        <charset val="136"/>
      </rPr>
      <t>資本計提率</t>
    </r>
  </si>
  <si>
    <r>
      <rPr>
        <sz val="12"/>
        <rFont val="標楷體"/>
        <family val="4"/>
        <charset val="136"/>
      </rPr>
      <t>長部位</t>
    </r>
  </si>
  <si>
    <r>
      <rPr>
        <sz val="12"/>
        <rFont val="標楷體"/>
        <family val="4"/>
        <charset val="136"/>
      </rPr>
      <t>短部位</t>
    </r>
  </si>
  <si>
    <r>
      <rPr>
        <sz val="12"/>
        <rFont val="標楷體"/>
        <family val="4"/>
        <charset val="136"/>
      </rPr>
      <t>淨長部位</t>
    </r>
  </si>
  <si>
    <r>
      <rPr>
        <sz val="12"/>
        <rFont val="標楷體"/>
        <family val="4"/>
        <charset val="136"/>
      </rPr>
      <t>淨短部位</t>
    </r>
  </si>
  <si>
    <r>
      <rPr>
        <sz val="12"/>
        <rFont val="標楷體"/>
        <family val="4"/>
        <charset val="136"/>
      </rPr>
      <t>合計數</t>
    </r>
  </si>
  <si>
    <r>
      <rPr>
        <sz val="12"/>
        <rFont val="標楷體"/>
        <family val="4"/>
        <charset val="136"/>
      </rPr>
      <t>電子信箱：</t>
    </r>
    <phoneticPr fontId="4" type="noConversion"/>
  </si>
  <si>
    <r>
      <rPr>
        <sz val="12"/>
        <rFont val="標楷體"/>
        <family val="4"/>
        <charset val="136"/>
      </rPr>
      <t>填表部門：</t>
    </r>
    <phoneticPr fontId="14" type="noConversion"/>
  </si>
  <si>
    <r>
      <rPr>
        <sz val="12"/>
        <rFont val="標楷體"/>
        <family val="4"/>
        <charset val="136"/>
      </rPr>
      <t>聯絡電話：</t>
    </r>
    <phoneticPr fontId="14" type="noConversion"/>
  </si>
  <si>
    <r>
      <rPr>
        <sz val="14"/>
        <rFont val="標楷體"/>
        <family val="4"/>
        <charset val="136"/>
      </rPr>
      <t>資料基準日：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日</t>
    </r>
    <phoneticPr fontId="4" type="noConversion"/>
  </si>
  <si>
    <r>
      <rPr>
        <sz val="12"/>
        <rFont val="標楷體"/>
        <family val="4"/>
        <charset val="136"/>
      </rPr>
      <t>銀行名稱：</t>
    </r>
    <r>
      <rPr>
        <u/>
        <sz val="12"/>
        <rFont val="Times New Roman"/>
        <family val="1"/>
      </rPr>
      <t xml:space="preserve">                             </t>
    </r>
    <phoneticPr fontId="14" type="noConversion"/>
  </si>
  <si>
    <r>
      <rPr>
        <sz val="12"/>
        <rFont val="標楷體"/>
        <family val="4"/>
        <charset val="136"/>
      </rPr>
      <t>合計數</t>
    </r>
    <r>
      <rPr>
        <sz val="12"/>
        <rFont val="Times New Roman"/>
        <family val="1"/>
      </rPr>
      <t>(1)</t>
    </r>
  </si>
  <si>
    <r>
      <rPr>
        <sz val="12"/>
        <rFont val="標楷體"/>
        <family val="4"/>
        <charset val="136"/>
      </rPr>
      <t>合計數</t>
    </r>
    <r>
      <rPr>
        <sz val="12"/>
        <rFont val="Times New Roman"/>
        <family val="1"/>
      </rPr>
      <t>(2)</t>
    </r>
  </si>
  <si>
    <r>
      <rPr>
        <b/>
        <sz val="16"/>
        <rFont val="標楷體"/>
        <family val="4"/>
        <charset val="136"/>
      </rPr>
      <t>權益證券風險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  <charset val="136"/>
      </rPr>
      <t>個別風險之資本計提計算表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  <charset val="136"/>
      </rPr>
      <t>國家別</t>
    </r>
    <r>
      <rPr>
        <b/>
        <sz val="16"/>
        <rFont val="Times New Roman"/>
        <family val="1"/>
      </rPr>
      <t>)</t>
    </r>
    <phoneticPr fontId="4" type="noConversion"/>
  </si>
  <si>
    <t>單位：新台幣千元　</t>
    <phoneticPr fontId="4" type="noConversion"/>
  </si>
  <si>
    <r>
      <rPr>
        <b/>
        <sz val="14"/>
        <rFont val="標楷體"/>
        <family val="4"/>
        <charset val="136"/>
      </rPr>
      <t>【表</t>
    </r>
    <r>
      <rPr>
        <b/>
        <sz val="14"/>
        <rFont val="Times New Roman"/>
        <family val="1"/>
      </rPr>
      <t>6-B1</t>
    </r>
    <r>
      <rPr>
        <b/>
        <sz val="14"/>
        <rFont val="標楷體"/>
        <family val="4"/>
        <charset val="136"/>
      </rPr>
      <t>】</t>
    </r>
    <phoneticPr fontId="4" type="noConversion"/>
  </si>
  <si>
    <t>及相關衍生</t>
  </si>
  <si>
    <t>權益證券</t>
    <phoneticPr fontId="4" type="noConversion"/>
  </si>
  <si>
    <t>國家名稱:美國</t>
    <phoneticPr fontId="4" type="noConversion"/>
  </si>
  <si>
    <t>國家名稱:</t>
    <phoneticPr fontId="4" type="noConversion"/>
  </si>
  <si>
    <t>國家名稱:日本</t>
    <phoneticPr fontId="4" type="noConversion"/>
  </si>
  <si>
    <t>國家名稱:英國</t>
    <phoneticPr fontId="4" type="noConversion"/>
  </si>
  <si>
    <t>國家名稱:香港</t>
    <phoneticPr fontId="4" type="noConversion"/>
  </si>
  <si>
    <t>國家名稱:韓國</t>
    <phoneticPr fontId="4" type="noConversion"/>
  </si>
  <si>
    <t>國家名稱:加拿大</t>
    <phoneticPr fontId="4" type="noConversion"/>
  </si>
  <si>
    <t>國家名稱:新加坡</t>
    <phoneticPr fontId="4" type="noConversion"/>
  </si>
  <si>
    <t>國家名稱:中國大陸</t>
    <phoneticPr fontId="4" type="noConversion"/>
  </si>
  <si>
    <t>國家名稱:澳洲</t>
    <phoneticPr fontId="4" type="noConversion"/>
  </si>
  <si>
    <t>國家名稱:印尼</t>
    <phoneticPr fontId="4" type="noConversion"/>
  </si>
  <si>
    <t>國家名稱:泰國</t>
    <phoneticPr fontId="4" type="noConversion"/>
  </si>
  <si>
    <t>國家名稱:馬來西亞</t>
    <phoneticPr fontId="4" type="noConversion"/>
  </si>
  <si>
    <t>國家名稱:菲律賓</t>
    <phoneticPr fontId="4" type="noConversion"/>
  </si>
  <si>
    <t>國家名稱:瑞士</t>
    <phoneticPr fontId="4" type="noConversion"/>
  </si>
  <si>
    <t>國家名稱:紐西蘭</t>
    <phoneticPr fontId="4" type="noConversion"/>
  </si>
  <si>
    <t>國家名稱:瑞典</t>
    <phoneticPr fontId="4" type="noConversion"/>
  </si>
  <si>
    <t>國家名稱:南非</t>
    <phoneticPr fontId="4" type="noConversion"/>
  </si>
  <si>
    <t>國家名稱:印度</t>
    <phoneticPr fontId="4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</si>
  <si>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(1):</t>
    </r>
    <r>
      <rPr>
        <sz val="10"/>
        <rFont val="標楷體"/>
        <family val="4"/>
        <charset val="136"/>
      </rPr>
      <t>以權益證券為標的之選擇權交易若採敏感性分析法計提資本者，於計算各權益證券占該國家投資組合毛部位之百分比時，應將該選擇權之「</t>
    </r>
    <r>
      <rPr>
        <sz val="10"/>
        <rFont val="Times New Roman"/>
        <family val="1"/>
      </rPr>
      <t>Delta</t>
    </r>
    <r>
      <rPr>
        <sz val="10"/>
        <rFont val="標楷體"/>
        <family val="4"/>
        <charset val="136"/>
      </rPr>
      <t>加權部位」併入計算；同時依「</t>
    </r>
    <r>
      <rPr>
        <sz val="10"/>
        <rFont val="Times New Roman"/>
        <family val="1"/>
      </rPr>
      <t>Delta</t>
    </r>
    <r>
      <rPr>
        <sz val="10"/>
        <rFont val="標楷體"/>
        <family val="4"/>
        <charset val="136"/>
      </rPr>
      <t>加權部位」之正、負計入個別長部位或短部位中計算個別風險及一般市場風險。</t>
    </r>
    <phoneticPr fontId="4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</si>
  <si>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(2):</t>
    </r>
    <r>
      <rPr>
        <sz val="10"/>
        <rFont val="標楷體"/>
        <family val="4"/>
        <charset val="136"/>
      </rPr>
      <t>權益證券之外幣部位應先以計算基準日之即期匯率轉換為新臺幣。</t>
    </r>
    <phoneticPr fontId="4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</si>
  <si>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(3):</t>
    </r>
    <r>
      <rPr>
        <sz val="10"/>
        <rFont val="標楷體"/>
        <family val="4"/>
        <charset val="136"/>
      </rPr>
      <t>權益證券之期貨、遠期合約、交換及股價指數期貨之部位均應納入，其部位計算方式及資本之計提詳權益證券衍生性商品之相關規定。</t>
    </r>
    <phoneticPr fontId="4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</si>
  <si>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(1):</t>
    </r>
    <r>
      <rPr>
        <sz val="10"/>
        <rFont val="標楷體"/>
        <family val="4"/>
        <charset val="136"/>
      </rPr>
      <t>以權益證券為標的之選擇權交易若採敏感性分析法計提資本者，於計算各權益證券占該國家投資組合毛部位之百分比時，應將該選擇權之「</t>
    </r>
    <r>
      <rPr>
        <sz val="10"/>
        <rFont val="Times New Roman"/>
        <family val="1"/>
      </rPr>
      <t>Delta</t>
    </r>
    <r>
      <rPr>
        <sz val="10"/>
        <rFont val="標楷體"/>
        <family val="4"/>
        <charset val="136"/>
      </rPr>
      <t>加權部位」併入計算；同時依「</t>
    </r>
    <r>
      <rPr>
        <sz val="10"/>
        <rFont val="Times New Roman"/>
        <family val="1"/>
      </rPr>
      <t>Delta</t>
    </r>
    <r>
      <rPr>
        <sz val="10"/>
        <rFont val="標楷體"/>
        <family val="4"/>
        <charset val="136"/>
      </rPr>
      <t>加權部位」之正、負計入個別長部位或短部位中計算個別風險及一般市場風險。</t>
    </r>
    <phoneticPr fontId="4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</si>
  <si>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(2):</t>
    </r>
    <r>
      <rPr>
        <sz val="10"/>
        <rFont val="標楷體"/>
        <family val="4"/>
        <charset val="136"/>
      </rPr>
      <t>權益證券之外幣部位應先以計算基準日之即期匯率轉換為新臺幣。</t>
    </r>
    <phoneticPr fontId="4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</si>
  <si>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(3):</t>
    </r>
    <r>
      <rPr>
        <sz val="10"/>
        <rFont val="標楷體"/>
        <family val="4"/>
        <charset val="136"/>
      </rPr>
      <t>權益證券之期貨、遠期合約、交換及股價指數期貨之部位均應納入，其部位計算方式及資本之計提詳權益證券衍生性商品之相關規定。</t>
    </r>
    <phoneticPr fontId="4" type="noConversion"/>
  </si>
  <si>
    <r>
      <rPr>
        <sz val="12"/>
        <rFont val="標楷體"/>
        <family val="4"/>
        <charset val="136"/>
      </rPr>
      <t>性商品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4" type="noConversion"/>
  </si>
  <si>
    <t>（註1）</t>
    <phoneticPr fontId="4" type="noConversion"/>
  </si>
  <si>
    <t>國家別</t>
    <phoneticPr fontId="4" type="noConversion"/>
  </si>
  <si>
    <t>美國</t>
    <phoneticPr fontId="4" type="noConversion"/>
  </si>
  <si>
    <t>日本</t>
    <phoneticPr fontId="4" type="noConversion"/>
  </si>
  <si>
    <t>英國</t>
    <phoneticPr fontId="4" type="noConversion"/>
  </si>
  <si>
    <t>香港</t>
    <phoneticPr fontId="4" type="noConversion"/>
  </si>
  <si>
    <t>南韓</t>
    <phoneticPr fontId="4" type="noConversion"/>
  </si>
  <si>
    <t>加拿大</t>
    <phoneticPr fontId="4" type="noConversion"/>
  </si>
  <si>
    <t>新加坡</t>
    <phoneticPr fontId="4" type="noConversion"/>
  </si>
  <si>
    <t>中國大陸</t>
    <phoneticPr fontId="4" type="noConversion"/>
  </si>
  <si>
    <t>澳洲</t>
    <phoneticPr fontId="4" type="noConversion"/>
  </si>
  <si>
    <t>印尼</t>
    <phoneticPr fontId="4" type="noConversion"/>
  </si>
  <si>
    <t>泰國</t>
    <phoneticPr fontId="4" type="noConversion"/>
  </si>
  <si>
    <t>馬來西亞</t>
    <phoneticPr fontId="4" type="noConversion"/>
  </si>
  <si>
    <t>菲律賓</t>
    <phoneticPr fontId="4" type="noConversion"/>
  </si>
  <si>
    <t>紐西蘭</t>
    <phoneticPr fontId="4" type="noConversion"/>
  </si>
  <si>
    <t>瑞典</t>
    <phoneticPr fontId="4" type="noConversion"/>
  </si>
  <si>
    <t>南非</t>
    <phoneticPr fontId="4" type="noConversion"/>
  </si>
  <si>
    <t>印度</t>
    <phoneticPr fontId="4" type="noConversion"/>
  </si>
  <si>
    <t>TW</t>
    <phoneticPr fontId="4" type="noConversion"/>
  </si>
  <si>
    <t>US</t>
    <phoneticPr fontId="4" type="noConversion"/>
  </si>
  <si>
    <t>JP</t>
    <phoneticPr fontId="4" type="noConversion"/>
  </si>
  <si>
    <t>GB</t>
    <phoneticPr fontId="4" type="noConversion"/>
  </si>
  <si>
    <t>HK</t>
    <phoneticPr fontId="4" type="noConversion"/>
  </si>
  <si>
    <t>KR</t>
    <phoneticPr fontId="4" type="noConversion"/>
  </si>
  <si>
    <t>CA</t>
    <phoneticPr fontId="4" type="noConversion"/>
  </si>
  <si>
    <t>SG</t>
    <phoneticPr fontId="4" type="noConversion"/>
  </si>
  <si>
    <t>CN</t>
    <phoneticPr fontId="4" type="noConversion"/>
  </si>
  <si>
    <t>AU</t>
    <phoneticPr fontId="4" type="noConversion"/>
  </si>
  <si>
    <t>ID</t>
    <phoneticPr fontId="4" type="noConversion"/>
  </si>
  <si>
    <t>TH</t>
    <phoneticPr fontId="4" type="noConversion"/>
  </si>
  <si>
    <t>MY</t>
    <phoneticPr fontId="4" type="noConversion"/>
  </si>
  <si>
    <t>PH</t>
    <phoneticPr fontId="4" type="noConversion"/>
  </si>
  <si>
    <t>NZ</t>
    <phoneticPr fontId="4" type="noConversion"/>
  </si>
  <si>
    <t>SE</t>
    <phoneticPr fontId="4" type="noConversion"/>
  </si>
  <si>
    <t>ZA</t>
    <phoneticPr fontId="4" type="noConversion"/>
  </si>
  <si>
    <t>IN</t>
    <phoneticPr fontId="4" type="noConversion"/>
  </si>
  <si>
    <t>（註1）</t>
    <phoneticPr fontId="4" type="noConversion"/>
  </si>
  <si>
    <r>
      <rPr>
        <sz val="12"/>
        <rFont val="標楷體"/>
        <family val="4"/>
        <charset val="136"/>
      </rPr>
      <t>性商品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4" type="noConversion"/>
  </si>
  <si>
    <r>
      <rPr>
        <sz val="12"/>
        <rFont val="標楷體"/>
        <family val="4"/>
        <charset val="136"/>
      </rPr>
      <t>性商品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4" type="noConversion"/>
  </si>
  <si>
    <r>
      <rPr>
        <sz val="12"/>
        <rFont val="標楷體"/>
        <family val="4"/>
        <charset val="136"/>
      </rPr>
      <t>性商品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4" type="noConversion"/>
  </si>
  <si>
    <t>（註1）</t>
    <phoneticPr fontId="4" type="noConversion"/>
  </si>
  <si>
    <t>（註1）</t>
    <phoneticPr fontId="4" type="noConversion"/>
  </si>
  <si>
    <r>
      <rPr>
        <sz val="12"/>
        <rFont val="標楷體"/>
        <family val="4"/>
        <charset val="136"/>
      </rPr>
      <t>性商品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4" type="noConversion"/>
  </si>
  <si>
    <t>（註一）</t>
    <phoneticPr fontId="4" type="noConversion"/>
  </si>
  <si>
    <r>
      <rPr>
        <sz val="12"/>
        <rFont val="標楷體"/>
        <family val="4"/>
        <charset val="136"/>
      </rPr>
      <t>性商品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4" type="noConversion"/>
  </si>
  <si>
    <r>
      <rPr>
        <sz val="12"/>
        <rFont val="標楷體"/>
        <family val="4"/>
        <charset val="136"/>
      </rPr>
      <t>性商品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4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</si>
  <si>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(4)</t>
    </r>
    <r>
      <rPr>
        <sz val="10"/>
        <rFont val="標楷體"/>
        <family val="4"/>
        <charset val="136"/>
      </rPr>
      <t>若有任何填報疑問，請電洽本處金融穩定評估科</t>
    </r>
    <r>
      <rPr>
        <sz val="10"/>
        <rFont val="標楷體"/>
        <family val="4"/>
        <charset val="136"/>
      </rPr>
      <t>黃副科長淑君</t>
    </r>
    <r>
      <rPr>
        <sz val="10"/>
        <rFont val="Times New Roman"/>
        <family val="1"/>
      </rPr>
      <t>(02-2357-1464)</t>
    </r>
    <r>
      <rPr>
        <sz val="10"/>
        <rFont val="標楷體"/>
        <family val="4"/>
        <charset val="136"/>
      </rPr>
      <t>、原靖雯</t>
    </r>
    <r>
      <rPr>
        <sz val="10"/>
        <rFont val="Times New Roman"/>
        <family val="1"/>
      </rPr>
      <t>(02-2357-1470)</t>
    </r>
    <r>
      <rPr>
        <sz val="10"/>
        <rFont val="標楷體"/>
        <family val="4"/>
        <charset val="136"/>
      </rPr>
      <t>。</t>
    </r>
    <phoneticPr fontId="4" type="noConversion"/>
  </si>
  <si>
    <t>國家名稱:中華民國</t>
    <phoneticPr fontId="4" type="noConversion"/>
  </si>
  <si>
    <t>中華民國</t>
    <phoneticPr fontId="4" type="noConversion"/>
  </si>
  <si>
    <t>德國</t>
    <phoneticPr fontId="4" type="noConversion"/>
  </si>
  <si>
    <t>法國</t>
    <phoneticPr fontId="4" type="noConversion"/>
  </si>
  <si>
    <t>西班牙</t>
    <phoneticPr fontId="4" type="noConversion"/>
  </si>
  <si>
    <t>葡萄牙</t>
    <phoneticPr fontId="4" type="noConversion"/>
  </si>
  <si>
    <t>愛爾蘭</t>
    <phoneticPr fontId="4" type="noConversion"/>
  </si>
  <si>
    <t>義大利</t>
    <phoneticPr fontId="4" type="noConversion"/>
  </si>
  <si>
    <t>希臘</t>
    <phoneticPr fontId="4" type="noConversion"/>
  </si>
  <si>
    <t>瑞士</t>
    <phoneticPr fontId="4" type="noConversion"/>
  </si>
  <si>
    <t>CH</t>
    <phoneticPr fontId="4" type="noConversion"/>
  </si>
  <si>
    <t>DE</t>
    <phoneticPr fontId="4" type="noConversion"/>
  </si>
  <si>
    <t>FR</t>
    <phoneticPr fontId="4" type="noConversion"/>
  </si>
  <si>
    <t>ES</t>
    <phoneticPr fontId="4" type="noConversion"/>
  </si>
  <si>
    <t>PT</t>
    <phoneticPr fontId="4" type="noConversion"/>
  </si>
  <si>
    <t>IE</t>
    <phoneticPr fontId="4" type="noConversion"/>
  </si>
  <si>
    <t>IT</t>
    <phoneticPr fontId="4" type="noConversion"/>
  </si>
  <si>
    <t>GR</t>
    <phoneticPr fontId="4" type="noConversion"/>
  </si>
  <si>
    <t>國家名稱:德國</t>
    <phoneticPr fontId="4" type="noConversion"/>
  </si>
  <si>
    <t>國家名稱:法國</t>
    <phoneticPr fontId="4" type="noConversion"/>
  </si>
  <si>
    <t>國家名稱:西班牙</t>
    <phoneticPr fontId="4" type="noConversion"/>
  </si>
  <si>
    <t>國家名稱:葡萄牙</t>
    <phoneticPr fontId="4" type="noConversion"/>
  </si>
  <si>
    <t>國家名稱:愛爾蘭</t>
    <phoneticPr fontId="4" type="noConversion"/>
  </si>
  <si>
    <t>國家名稱:義大利</t>
    <phoneticPr fontId="4" type="noConversion"/>
  </si>
  <si>
    <t>國家名稱:希臘</t>
    <phoneticPr fontId="4" type="noConversion"/>
  </si>
  <si>
    <r>
      <rPr>
        <b/>
        <sz val="14"/>
        <rFont val="標楷體"/>
        <family val="4"/>
        <charset val="136"/>
      </rPr>
      <t>【表</t>
    </r>
    <r>
      <rPr>
        <b/>
        <sz val="14"/>
        <rFont val="Times New Roman"/>
        <family val="1"/>
      </rPr>
      <t>6-B1</t>
    </r>
    <r>
      <rPr>
        <b/>
        <sz val="14"/>
        <rFont val="標楷體"/>
        <family val="4"/>
        <charset val="136"/>
      </rPr>
      <t>】彙整表</t>
    </r>
    <phoneticPr fontId="4" type="noConversion"/>
  </si>
  <si>
    <t>資本計提率 8%</t>
    <phoneticPr fontId="4" type="noConversion"/>
  </si>
  <si>
    <t>資本計提率 20%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</si>
</sst>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6">
    <font>
      <sz val="12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1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0" fillId="0" borderId="1" xfId="0" applyNumberFormat="1" applyFont="1" applyBorder="1">
      <alignment vertical="center"/>
    </xf>
    <xf numFmtId="0" fontId="2" fillId="0" borderId="2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2">
    <cellStyle name="一般" xfId="0" builtinId="0"/>
    <cellStyle name="一般_【表6-A2-a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1</xdr:col>
      <xdr:colOff>0</xdr:colOff>
      <xdr:row>13</xdr:row>
      <xdr:rowOff>381000</xdr:rowOff>
    </xdr:to>
    <xdr:cxnSp macro="">
      <xdr:nvCxnSpPr>
        <xdr:cNvPr id="3" name="直線接點 2"/>
        <xdr:cNvCxnSpPr/>
      </xdr:nvCxnSpPr>
      <xdr:spPr>
        <a:xfrm>
          <a:off x="0" y="1522413"/>
          <a:ext cx="1992313" cy="166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1960563</xdr:colOff>
      <xdr:row>13</xdr:row>
      <xdr:rowOff>365125</xdr:rowOff>
    </xdr:to>
    <xdr:cxnSp macro="">
      <xdr:nvCxnSpPr>
        <xdr:cNvPr id="2" name="直線接點 1"/>
        <xdr:cNvCxnSpPr/>
      </xdr:nvCxnSpPr>
      <xdr:spPr>
        <a:xfrm>
          <a:off x="0" y="1522413"/>
          <a:ext cx="1960563" cy="1644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367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1</xdr:col>
      <xdr:colOff>15875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2008188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373062</xdr:rowOff>
    </xdr:to>
    <xdr:cxnSp macro="">
      <xdr:nvCxnSpPr>
        <xdr:cNvPr id="2" name="直線接點 1"/>
        <xdr:cNvCxnSpPr/>
      </xdr:nvCxnSpPr>
      <xdr:spPr>
        <a:xfrm>
          <a:off x="0" y="1522413"/>
          <a:ext cx="1976438" cy="16525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1</xdr:col>
      <xdr:colOff>7937</xdr:colOff>
      <xdr:row>13</xdr:row>
      <xdr:rowOff>388937</xdr:rowOff>
    </xdr:to>
    <xdr:cxnSp macro="">
      <xdr:nvCxnSpPr>
        <xdr:cNvPr id="2" name="直線接點 1"/>
        <xdr:cNvCxnSpPr/>
      </xdr:nvCxnSpPr>
      <xdr:spPr>
        <a:xfrm>
          <a:off x="0" y="1522413"/>
          <a:ext cx="2000250" cy="16684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1960563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1960563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33525"/>
          <a:ext cx="1976438" cy="16525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33525"/>
          <a:ext cx="1976438" cy="16525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33525"/>
          <a:ext cx="1976438" cy="16525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33525"/>
          <a:ext cx="1976438" cy="16525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22413"/>
          <a:ext cx="1976438" cy="16367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33525"/>
          <a:ext cx="1976438" cy="16525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33525"/>
          <a:ext cx="1976438" cy="165258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365125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44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1960563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1960563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365125</xdr:rowOff>
    </xdr:to>
    <xdr:cxnSp macro="">
      <xdr:nvCxnSpPr>
        <xdr:cNvPr id="2" name="直線接點 1"/>
        <xdr:cNvCxnSpPr/>
      </xdr:nvCxnSpPr>
      <xdr:spPr>
        <a:xfrm>
          <a:off x="0" y="1522413"/>
          <a:ext cx="1976438" cy="1644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196850</xdr:rowOff>
    </xdr:from>
    <xdr:to>
      <xdr:col>0</xdr:col>
      <xdr:colOff>1968500</xdr:colOff>
      <xdr:row>13</xdr:row>
      <xdr:rowOff>309562</xdr:rowOff>
    </xdr:to>
    <xdr:cxnSp macro="">
      <xdr:nvCxnSpPr>
        <xdr:cNvPr id="2" name="直線接點 1"/>
        <xdr:cNvCxnSpPr/>
      </xdr:nvCxnSpPr>
      <xdr:spPr>
        <a:xfrm>
          <a:off x="0" y="1538288"/>
          <a:ext cx="1968500" cy="15732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22413"/>
          <a:ext cx="1976438" cy="16367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1960563</xdr:colOff>
      <xdr:row>13</xdr:row>
      <xdr:rowOff>333375</xdr:rowOff>
    </xdr:to>
    <xdr:cxnSp macro="">
      <xdr:nvCxnSpPr>
        <xdr:cNvPr id="2" name="直線接點 1"/>
        <xdr:cNvCxnSpPr/>
      </xdr:nvCxnSpPr>
      <xdr:spPr>
        <a:xfrm>
          <a:off x="0" y="1522413"/>
          <a:ext cx="1960563" cy="161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1960563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22413"/>
          <a:ext cx="1960563" cy="16367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1976438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1952625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1952625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367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381000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6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333375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1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1976438</xdr:colOff>
      <xdr:row>13</xdr:row>
      <xdr:rowOff>357187</xdr:rowOff>
    </xdr:to>
    <xdr:cxnSp macro="">
      <xdr:nvCxnSpPr>
        <xdr:cNvPr id="2" name="直線接點 1"/>
        <xdr:cNvCxnSpPr/>
      </xdr:nvCxnSpPr>
      <xdr:spPr>
        <a:xfrm>
          <a:off x="0" y="1522413"/>
          <a:ext cx="1976438" cy="16367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1968500</xdr:colOff>
      <xdr:row>13</xdr:row>
      <xdr:rowOff>349250</xdr:rowOff>
    </xdr:to>
    <xdr:cxnSp macro="">
      <xdr:nvCxnSpPr>
        <xdr:cNvPr id="2" name="直線接點 1"/>
        <xdr:cNvCxnSpPr/>
      </xdr:nvCxnSpPr>
      <xdr:spPr>
        <a:xfrm>
          <a:off x="0" y="1522413"/>
          <a:ext cx="1968500" cy="1628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0</xdr:col>
      <xdr:colOff>1960563</xdr:colOff>
      <xdr:row>13</xdr:row>
      <xdr:rowOff>365125</xdr:rowOff>
    </xdr:to>
    <xdr:cxnSp macro="">
      <xdr:nvCxnSpPr>
        <xdr:cNvPr id="2" name="直線接點 1"/>
        <xdr:cNvCxnSpPr/>
      </xdr:nvCxnSpPr>
      <xdr:spPr>
        <a:xfrm>
          <a:off x="0" y="1522413"/>
          <a:ext cx="1960563" cy="1644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30"/>
  <sheetViews>
    <sheetView workbookViewId="0">
      <selection activeCell="H25" sqref="H25"/>
    </sheetView>
  </sheetViews>
  <sheetFormatPr defaultRowHeight="16.5"/>
  <cols>
    <col min="6" max="7" width="20.625" customWidth="1"/>
  </cols>
  <sheetData>
    <row r="2" spans="5:7" ht="17.25" thickBot="1"/>
    <row r="3" spans="5:7">
      <c r="E3" s="50" t="s">
        <v>0</v>
      </c>
      <c r="F3" s="52" t="s">
        <v>58</v>
      </c>
      <c r="G3" s="53"/>
    </row>
    <row r="4" spans="5:7">
      <c r="E4" s="51"/>
      <c r="F4" s="54"/>
      <c r="G4" s="55"/>
    </row>
    <row r="5" spans="5:7" ht="19.5">
      <c r="E5" s="8">
        <v>1</v>
      </c>
      <c r="F5" s="9" t="s">
        <v>106</v>
      </c>
      <c r="G5" s="10" t="s">
        <v>76</v>
      </c>
    </row>
    <row r="6" spans="5:7" ht="19.5">
      <c r="E6" s="8">
        <f t="shared" ref="E6:E30" si="0">E5+1</f>
        <v>2</v>
      </c>
      <c r="F6" s="9" t="s">
        <v>59</v>
      </c>
      <c r="G6" s="10" t="s">
        <v>77</v>
      </c>
    </row>
    <row r="7" spans="5:7" ht="19.5">
      <c r="E7" s="8">
        <f t="shared" si="0"/>
        <v>3</v>
      </c>
      <c r="F7" s="9" t="s">
        <v>60</v>
      </c>
      <c r="G7" s="10" t="s">
        <v>78</v>
      </c>
    </row>
    <row r="8" spans="5:7" ht="19.5">
      <c r="E8" s="8">
        <f t="shared" si="0"/>
        <v>4</v>
      </c>
      <c r="F8" s="9" t="s">
        <v>61</v>
      </c>
      <c r="G8" s="10" t="s">
        <v>79</v>
      </c>
    </row>
    <row r="9" spans="5:7" ht="19.5">
      <c r="E9" s="8">
        <f t="shared" si="0"/>
        <v>5</v>
      </c>
      <c r="F9" s="11" t="s">
        <v>62</v>
      </c>
      <c r="G9" s="10" t="s">
        <v>80</v>
      </c>
    </row>
    <row r="10" spans="5:7" ht="19.5">
      <c r="E10" s="8">
        <f t="shared" si="0"/>
        <v>6</v>
      </c>
      <c r="F10" s="9" t="s">
        <v>63</v>
      </c>
      <c r="G10" s="10" t="s">
        <v>81</v>
      </c>
    </row>
    <row r="11" spans="5:7" ht="19.5">
      <c r="E11" s="8">
        <f t="shared" si="0"/>
        <v>7</v>
      </c>
      <c r="F11" s="9" t="s">
        <v>64</v>
      </c>
      <c r="G11" s="10" t="s">
        <v>82</v>
      </c>
    </row>
    <row r="12" spans="5:7" ht="19.5">
      <c r="E12" s="8">
        <f t="shared" si="0"/>
        <v>8</v>
      </c>
      <c r="F12" s="9" t="s">
        <v>65</v>
      </c>
      <c r="G12" s="10" t="s">
        <v>83</v>
      </c>
    </row>
    <row r="13" spans="5:7" ht="19.5">
      <c r="E13" s="8">
        <f t="shared" si="0"/>
        <v>9</v>
      </c>
      <c r="F13" s="9" t="s">
        <v>66</v>
      </c>
      <c r="G13" s="10" t="s">
        <v>84</v>
      </c>
    </row>
    <row r="14" spans="5:7" ht="19.5">
      <c r="E14" s="8">
        <f t="shared" si="0"/>
        <v>10</v>
      </c>
      <c r="F14" s="9" t="s">
        <v>67</v>
      </c>
      <c r="G14" s="10" t="s">
        <v>85</v>
      </c>
    </row>
    <row r="15" spans="5:7" ht="19.5">
      <c r="E15" s="8">
        <f t="shared" si="0"/>
        <v>11</v>
      </c>
      <c r="F15" s="9" t="s">
        <v>68</v>
      </c>
      <c r="G15" s="10" t="s">
        <v>86</v>
      </c>
    </row>
    <row r="16" spans="5:7" ht="19.5">
      <c r="E16" s="8">
        <f t="shared" si="0"/>
        <v>12</v>
      </c>
      <c r="F16" s="9" t="s">
        <v>69</v>
      </c>
      <c r="G16" s="10" t="s">
        <v>87</v>
      </c>
    </row>
    <row r="17" spans="5:7" ht="19.5">
      <c r="E17" s="8">
        <f t="shared" si="0"/>
        <v>13</v>
      </c>
      <c r="F17" s="9" t="s">
        <v>70</v>
      </c>
      <c r="G17" s="10" t="s">
        <v>88</v>
      </c>
    </row>
    <row r="18" spans="5:7" ht="19.5">
      <c r="E18" s="8">
        <f t="shared" si="0"/>
        <v>14</v>
      </c>
      <c r="F18" s="9" t="s">
        <v>71</v>
      </c>
      <c r="G18" s="10" t="s">
        <v>89</v>
      </c>
    </row>
    <row r="19" spans="5:7" ht="19.5">
      <c r="E19" s="8">
        <f t="shared" si="0"/>
        <v>15</v>
      </c>
      <c r="F19" s="9" t="s">
        <v>107</v>
      </c>
      <c r="G19" s="10" t="s">
        <v>116</v>
      </c>
    </row>
    <row r="20" spans="5:7" ht="19.5">
      <c r="E20" s="40">
        <f t="shared" si="0"/>
        <v>16</v>
      </c>
      <c r="F20" s="41" t="s">
        <v>108</v>
      </c>
      <c r="G20" s="10" t="s">
        <v>117</v>
      </c>
    </row>
    <row r="21" spans="5:7" ht="19.5">
      <c r="E21" s="40">
        <f t="shared" si="0"/>
        <v>17</v>
      </c>
      <c r="F21" s="41" t="s">
        <v>109</v>
      </c>
      <c r="G21" s="10" t="s">
        <v>118</v>
      </c>
    </row>
    <row r="22" spans="5:7" ht="19.5">
      <c r="E22" s="40">
        <f t="shared" si="0"/>
        <v>18</v>
      </c>
      <c r="F22" s="41" t="s">
        <v>110</v>
      </c>
      <c r="G22" s="10" t="s">
        <v>119</v>
      </c>
    </row>
    <row r="23" spans="5:7" ht="19.5">
      <c r="E23" s="40">
        <f t="shared" si="0"/>
        <v>19</v>
      </c>
      <c r="F23" s="41" t="s">
        <v>111</v>
      </c>
      <c r="G23" s="10" t="s">
        <v>120</v>
      </c>
    </row>
    <row r="24" spans="5:7" ht="19.5">
      <c r="E24" s="40">
        <f t="shared" si="0"/>
        <v>20</v>
      </c>
      <c r="F24" s="41" t="s">
        <v>112</v>
      </c>
      <c r="G24" s="10" t="s">
        <v>121</v>
      </c>
    </row>
    <row r="25" spans="5:7" ht="19.5">
      <c r="E25" s="40">
        <f t="shared" si="0"/>
        <v>21</v>
      </c>
      <c r="F25" s="41" t="s">
        <v>113</v>
      </c>
      <c r="G25" s="10" t="s">
        <v>122</v>
      </c>
    </row>
    <row r="26" spans="5:7" ht="19.5">
      <c r="E26" s="40">
        <f t="shared" si="0"/>
        <v>22</v>
      </c>
      <c r="F26" s="41" t="s">
        <v>114</v>
      </c>
      <c r="G26" s="10" t="s">
        <v>115</v>
      </c>
    </row>
    <row r="27" spans="5:7" ht="19.5">
      <c r="E27" s="40">
        <f t="shared" si="0"/>
        <v>23</v>
      </c>
      <c r="F27" s="41" t="s">
        <v>72</v>
      </c>
      <c r="G27" s="10" t="s">
        <v>90</v>
      </c>
    </row>
    <row r="28" spans="5:7" ht="19.5">
      <c r="E28" s="40">
        <f t="shared" si="0"/>
        <v>24</v>
      </c>
      <c r="F28" s="41" t="s">
        <v>73</v>
      </c>
      <c r="G28" s="10" t="s">
        <v>91</v>
      </c>
    </row>
    <row r="29" spans="5:7" ht="19.5">
      <c r="E29" s="40">
        <f t="shared" si="0"/>
        <v>25</v>
      </c>
      <c r="F29" s="41" t="s">
        <v>74</v>
      </c>
      <c r="G29" s="10" t="s">
        <v>92</v>
      </c>
    </row>
    <row r="30" spans="5:7" ht="20.25" thickBot="1">
      <c r="E30" s="12">
        <f t="shared" si="0"/>
        <v>26</v>
      </c>
      <c r="F30" s="13" t="s">
        <v>75</v>
      </c>
      <c r="G30" s="14" t="s">
        <v>93</v>
      </c>
    </row>
  </sheetData>
  <mergeCells count="2">
    <mergeCell ref="E3:E4"/>
    <mergeCell ref="F3:G4"/>
  </mergeCells>
  <phoneticPr fontId="4" type="noConversion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39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41.25" customHeight="1">
      <c r="A22" s="56" t="s">
        <v>53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54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55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10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40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98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40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41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6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42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99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100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40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10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43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101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102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9.75" customHeight="1">
      <c r="A22" s="56" t="s">
        <v>53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54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55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44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99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7.5" customHeight="1">
      <c r="A22" s="56" t="s">
        <v>53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54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55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123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3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124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42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43" t="s">
        <v>12</v>
      </c>
    </row>
    <row r="10" spans="1:11" ht="16.5">
      <c r="A10" s="35"/>
      <c r="B10" s="63" t="s">
        <v>57</v>
      </c>
      <c r="C10" s="62"/>
      <c r="D10" s="64"/>
      <c r="E10" s="65"/>
      <c r="F10" s="43" t="s">
        <v>2</v>
      </c>
    </row>
    <row r="11" spans="1:11" ht="16.5">
      <c r="A11" s="21"/>
      <c r="B11" s="64"/>
      <c r="C11" s="65"/>
      <c r="D11" s="64"/>
      <c r="E11" s="65"/>
      <c r="F11" s="43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44"/>
    </row>
    <row r="13" spans="1:11" ht="16.5">
      <c r="A13" s="37" t="s">
        <v>29</v>
      </c>
      <c r="B13" s="43" t="s">
        <v>14</v>
      </c>
      <c r="C13" s="43" t="s">
        <v>15</v>
      </c>
      <c r="D13" s="43" t="s">
        <v>16</v>
      </c>
      <c r="E13" s="43" t="s">
        <v>17</v>
      </c>
      <c r="F13" s="44"/>
    </row>
    <row r="14" spans="1:11" ht="31.5" customHeight="1" thickBot="1">
      <c r="A14" s="22" t="s">
        <v>56</v>
      </c>
      <c r="B14" s="16" t="s">
        <v>24</v>
      </c>
      <c r="C14" s="16" t="s">
        <v>25</v>
      </c>
      <c r="D14" s="16" t="s">
        <v>3</v>
      </c>
      <c r="E14" s="16" t="s">
        <v>4</v>
      </c>
      <c r="F14" s="45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4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125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42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43" t="s">
        <v>12</v>
      </c>
    </row>
    <row r="10" spans="1:11" ht="16.5">
      <c r="A10" s="35"/>
      <c r="B10" s="63" t="s">
        <v>57</v>
      </c>
      <c r="C10" s="62"/>
      <c r="D10" s="64"/>
      <c r="E10" s="65"/>
      <c r="F10" s="43" t="s">
        <v>2</v>
      </c>
    </row>
    <row r="11" spans="1:11" ht="16.5">
      <c r="A11" s="21"/>
      <c r="B11" s="64"/>
      <c r="C11" s="65"/>
      <c r="D11" s="64"/>
      <c r="E11" s="65"/>
      <c r="F11" s="43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44"/>
    </row>
    <row r="13" spans="1:11" ht="16.5">
      <c r="A13" s="37" t="s">
        <v>29</v>
      </c>
      <c r="B13" s="43" t="s">
        <v>14</v>
      </c>
      <c r="C13" s="43" t="s">
        <v>15</v>
      </c>
      <c r="D13" s="43" t="s">
        <v>16</v>
      </c>
      <c r="E13" s="43" t="s">
        <v>17</v>
      </c>
      <c r="F13" s="44"/>
    </row>
    <row r="14" spans="1:11" ht="31.5" customHeight="1" thickBot="1">
      <c r="A14" s="22" t="s">
        <v>56</v>
      </c>
      <c r="B14" s="16" t="s">
        <v>24</v>
      </c>
      <c r="C14" s="16" t="s">
        <v>25</v>
      </c>
      <c r="D14" s="16" t="s">
        <v>3</v>
      </c>
      <c r="E14" s="16" t="s">
        <v>4</v>
      </c>
      <c r="F14" s="45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126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42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43" t="s">
        <v>12</v>
      </c>
    </row>
    <row r="10" spans="1:11" ht="16.5">
      <c r="A10" s="35"/>
      <c r="B10" s="63" t="s">
        <v>57</v>
      </c>
      <c r="C10" s="62"/>
      <c r="D10" s="64"/>
      <c r="E10" s="65"/>
      <c r="F10" s="43" t="s">
        <v>2</v>
      </c>
    </row>
    <row r="11" spans="1:11" ht="16.5">
      <c r="A11" s="21"/>
      <c r="B11" s="64"/>
      <c r="C11" s="65"/>
      <c r="D11" s="64"/>
      <c r="E11" s="65"/>
      <c r="F11" s="43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44"/>
    </row>
    <row r="13" spans="1:11" ht="16.5">
      <c r="A13" s="37" t="s">
        <v>29</v>
      </c>
      <c r="B13" s="43" t="s">
        <v>14</v>
      </c>
      <c r="C13" s="43" t="s">
        <v>15</v>
      </c>
      <c r="D13" s="43" t="s">
        <v>16</v>
      </c>
      <c r="E13" s="43" t="s">
        <v>17</v>
      </c>
      <c r="F13" s="44"/>
    </row>
    <row r="14" spans="1:11" ht="31.5" customHeight="1" thickBot="1">
      <c r="A14" s="22" t="s">
        <v>56</v>
      </c>
      <c r="B14" s="16" t="s">
        <v>24</v>
      </c>
      <c r="C14" s="16" t="s">
        <v>25</v>
      </c>
      <c r="D14" s="16" t="s">
        <v>3</v>
      </c>
      <c r="E14" s="16" t="s">
        <v>4</v>
      </c>
      <c r="F14" s="45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view="pageBreakPreview" zoomScale="120" zoomScaleNormal="100" zoomScaleSheetLayoutView="120" workbookViewId="0">
      <selection activeCell="B15" sqref="B15:F20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130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105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94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5" t="s">
        <v>14</v>
      </c>
      <c r="C13" s="15" t="s">
        <v>15</v>
      </c>
      <c r="D13" s="15" t="s">
        <v>16</v>
      </c>
      <c r="E13" s="15" t="s">
        <v>17</v>
      </c>
      <c r="F13" s="19"/>
    </row>
    <row r="14" spans="1:11" ht="31.5" customHeight="1" thickBot="1">
      <c r="A14" s="22" t="s">
        <v>95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7"/>
      <c r="E15" s="47"/>
      <c r="F15" s="20"/>
    </row>
    <row r="16" spans="1:11">
      <c r="A16" s="21"/>
      <c r="B16" s="21"/>
      <c r="C16" s="21"/>
      <c r="D16" s="47"/>
      <c r="E16" s="47"/>
      <c r="F16" s="21"/>
    </row>
    <row r="17" spans="1:20">
      <c r="A17" s="21"/>
      <c r="B17" s="21"/>
      <c r="C17" s="21"/>
      <c r="D17" s="47"/>
      <c r="E17" s="47"/>
      <c r="F17" s="21"/>
    </row>
    <row r="18" spans="1:20" ht="16.5">
      <c r="A18" s="48" t="s">
        <v>132</v>
      </c>
      <c r="B18" s="21"/>
      <c r="C18" s="21"/>
      <c r="D18" s="47"/>
      <c r="E18" s="47"/>
      <c r="F18" s="21"/>
    </row>
    <row r="19" spans="1:20" ht="17.25" thickBot="1">
      <c r="A19" s="48"/>
      <c r="B19" s="21"/>
      <c r="C19" s="21"/>
      <c r="D19" s="47"/>
      <c r="E19" s="47"/>
      <c r="F19" s="21"/>
    </row>
    <row r="20" spans="1:20" ht="17.25" thickBot="1">
      <c r="A20" s="49" t="s">
        <v>18</v>
      </c>
      <c r="B20" s="39"/>
      <c r="C20" s="39"/>
      <c r="D20" s="38"/>
      <c r="E20" s="39"/>
      <c r="F20" s="39"/>
    </row>
    <row r="22" spans="1:20" ht="33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A24:H24"/>
    <mergeCell ref="A25:H25"/>
    <mergeCell ref="A22:H22"/>
    <mergeCell ref="B8:C8"/>
    <mergeCell ref="B9:C9"/>
    <mergeCell ref="B10:C10"/>
    <mergeCell ref="B11:C11"/>
    <mergeCell ref="B12:C12"/>
    <mergeCell ref="D8:E8"/>
    <mergeCell ref="D9:E9"/>
    <mergeCell ref="D10:E10"/>
    <mergeCell ref="D11:E11"/>
    <mergeCell ref="D12:E1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127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42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43" t="s">
        <v>12</v>
      </c>
    </row>
    <row r="10" spans="1:11" ht="16.5">
      <c r="A10" s="35"/>
      <c r="B10" s="63" t="s">
        <v>57</v>
      </c>
      <c r="C10" s="62"/>
      <c r="D10" s="64"/>
      <c r="E10" s="65"/>
      <c r="F10" s="43" t="s">
        <v>2</v>
      </c>
    </row>
    <row r="11" spans="1:11" ht="16.5">
      <c r="A11" s="21"/>
      <c r="B11" s="64"/>
      <c r="C11" s="65"/>
      <c r="D11" s="64"/>
      <c r="E11" s="65"/>
      <c r="F11" s="43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44"/>
    </row>
    <row r="13" spans="1:11" ht="16.5">
      <c r="A13" s="37" t="s">
        <v>29</v>
      </c>
      <c r="B13" s="43" t="s">
        <v>14</v>
      </c>
      <c r="C13" s="43" t="s">
        <v>15</v>
      </c>
      <c r="D13" s="43" t="s">
        <v>16</v>
      </c>
      <c r="E13" s="43" t="s">
        <v>17</v>
      </c>
      <c r="F13" s="44"/>
    </row>
    <row r="14" spans="1:11" ht="31.5" customHeight="1" thickBot="1">
      <c r="A14" s="22" t="s">
        <v>56</v>
      </c>
      <c r="B14" s="16" t="s">
        <v>24</v>
      </c>
      <c r="C14" s="16" t="s">
        <v>25</v>
      </c>
      <c r="D14" s="16" t="s">
        <v>3</v>
      </c>
      <c r="E14" s="16" t="s">
        <v>4</v>
      </c>
      <c r="F14" s="45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128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42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43" t="s">
        <v>12</v>
      </c>
    </row>
    <row r="10" spans="1:11" ht="16.5">
      <c r="A10" s="35"/>
      <c r="B10" s="63" t="s">
        <v>57</v>
      </c>
      <c r="C10" s="62"/>
      <c r="D10" s="64"/>
      <c r="E10" s="65"/>
      <c r="F10" s="43" t="s">
        <v>2</v>
      </c>
    </row>
    <row r="11" spans="1:11" ht="16.5">
      <c r="A11" s="21"/>
      <c r="B11" s="64"/>
      <c r="C11" s="65"/>
      <c r="D11" s="64"/>
      <c r="E11" s="65"/>
      <c r="F11" s="43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44"/>
    </row>
    <row r="13" spans="1:11" ht="16.5">
      <c r="A13" s="37" t="s">
        <v>29</v>
      </c>
      <c r="B13" s="43" t="s">
        <v>14</v>
      </c>
      <c r="C13" s="43" t="s">
        <v>15</v>
      </c>
      <c r="D13" s="43" t="s">
        <v>16</v>
      </c>
      <c r="E13" s="43" t="s">
        <v>17</v>
      </c>
      <c r="F13" s="44"/>
    </row>
    <row r="14" spans="1:11" ht="31.5" customHeight="1" thickBot="1">
      <c r="A14" s="22" t="s">
        <v>56</v>
      </c>
      <c r="B14" s="16" t="s">
        <v>24</v>
      </c>
      <c r="C14" s="16" t="s">
        <v>25</v>
      </c>
      <c r="D14" s="16" t="s">
        <v>3</v>
      </c>
      <c r="E14" s="16" t="s">
        <v>4</v>
      </c>
      <c r="F14" s="45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129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42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43" t="s">
        <v>12</v>
      </c>
    </row>
    <row r="10" spans="1:11" ht="16.5">
      <c r="A10" s="35"/>
      <c r="B10" s="63" t="s">
        <v>57</v>
      </c>
      <c r="C10" s="62"/>
      <c r="D10" s="64"/>
      <c r="E10" s="65"/>
      <c r="F10" s="43" t="s">
        <v>2</v>
      </c>
    </row>
    <row r="11" spans="1:11" ht="16.5">
      <c r="A11" s="21"/>
      <c r="B11" s="64"/>
      <c r="C11" s="65"/>
      <c r="D11" s="64"/>
      <c r="E11" s="65"/>
      <c r="F11" s="43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44"/>
    </row>
    <row r="13" spans="1:11" ht="16.5">
      <c r="A13" s="37" t="s">
        <v>29</v>
      </c>
      <c r="B13" s="43" t="s">
        <v>14</v>
      </c>
      <c r="C13" s="43" t="s">
        <v>15</v>
      </c>
      <c r="D13" s="43" t="s">
        <v>16</v>
      </c>
      <c r="E13" s="43" t="s">
        <v>17</v>
      </c>
      <c r="F13" s="44"/>
    </row>
    <row r="14" spans="1:11" ht="31.5" customHeight="1" thickBot="1">
      <c r="A14" s="22" t="s">
        <v>56</v>
      </c>
      <c r="B14" s="16" t="s">
        <v>24</v>
      </c>
      <c r="C14" s="16" t="s">
        <v>25</v>
      </c>
      <c r="D14" s="16" t="s">
        <v>3</v>
      </c>
      <c r="E14" s="16" t="s">
        <v>4</v>
      </c>
      <c r="F14" s="45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45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3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46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40.5" customHeight="1">
      <c r="A22" s="56" t="s">
        <v>53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54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55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47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103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3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48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3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49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27" customHeight="1" thickBot="1">
      <c r="A14" s="22" t="s">
        <v>56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0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32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32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100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5.2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31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2.2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32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1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4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32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100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8.2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120" zoomScaleNormal="100" zoomScaleSheetLayoutView="120" workbookViewId="0">
      <selection activeCell="F20" sqref="F20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32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3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33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2.2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10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34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6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10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35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3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36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97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4.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37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6.7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view="pageBreakPreview" topLeftCell="A7" zoomScale="120" zoomScaleNormal="100" zoomScaleSheetLayoutView="120" workbookViewId="0">
      <selection activeCell="A15" sqref="A15:A19"/>
    </sheetView>
  </sheetViews>
  <sheetFormatPr defaultRowHeight="15.75"/>
  <cols>
    <col min="1" max="1" width="26.125" style="1" customWidth="1"/>
    <col min="2" max="5" width="9" style="1"/>
    <col min="6" max="6" width="15.375" style="1" customWidth="1"/>
    <col min="7" max="7" width="9" style="1"/>
    <col min="8" max="8" width="12.5" style="1" customWidth="1"/>
    <col min="9" max="16384" width="9" style="1"/>
  </cols>
  <sheetData>
    <row r="1" spans="1:11" ht="21">
      <c r="A1" s="23" t="s">
        <v>28</v>
      </c>
      <c r="B1" s="24" t="s">
        <v>26</v>
      </c>
      <c r="C1" s="4"/>
      <c r="D1" s="4"/>
      <c r="E1" s="4"/>
      <c r="F1" s="4"/>
    </row>
    <row r="2" spans="1:11" ht="19.5">
      <c r="B2" s="5"/>
      <c r="C2" s="5" t="s">
        <v>22</v>
      </c>
      <c r="D2" s="5"/>
    </row>
    <row r="3" spans="1:11" ht="16.5">
      <c r="A3" s="25" t="s">
        <v>23</v>
      </c>
      <c r="B3" s="25"/>
      <c r="C3" s="26"/>
      <c r="D3" s="26"/>
    </row>
    <row r="4" spans="1:11" ht="16.5">
      <c r="A4" s="25" t="s">
        <v>5</v>
      </c>
      <c r="B4" s="25"/>
      <c r="C4" s="25"/>
      <c r="D4" s="25" t="s">
        <v>19</v>
      </c>
    </row>
    <row r="5" spans="1:11" ht="16.5">
      <c r="A5" s="25" t="s">
        <v>20</v>
      </c>
      <c r="B5" s="25" t="s">
        <v>6</v>
      </c>
      <c r="C5" s="25"/>
      <c r="D5" s="27" t="s">
        <v>21</v>
      </c>
    </row>
    <row r="6" spans="1:11" s="3" customFormat="1" ht="16.5">
      <c r="F6" s="33" t="s">
        <v>38</v>
      </c>
      <c r="G6" s="6"/>
      <c r="J6" s="28"/>
      <c r="K6" s="7"/>
    </row>
    <row r="7" spans="1:11" ht="16.5" thickBot="1">
      <c r="B7" s="32"/>
      <c r="E7" s="6"/>
      <c r="F7" s="32" t="s">
        <v>27</v>
      </c>
      <c r="G7" s="4"/>
    </row>
    <row r="8" spans="1:11" ht="16.5" customHeight="1">
      <c r="A8" s="34" t="s">
        <v>7</v>
      </c>
      <c r="B8" s="59" t="s">
        <v>8</v>
      </c>
      <c r="C8" s="60"/>
      <c r="D8" s="59" t="s">
        <v>9</v>
      </c>
      <c r="E8" s="60"/>
      <c r="F8" s="29" t="s">
        <v>10</v>
      </c>
    </row>
    <row r="9" spans="1:11" ht="16.5">
      <c r="A9" s="35"/>
      <c r="B9" s="61" t="s">
        <v>11</v>
      </c>
      <c r="C9" s="62"/>
      <c r="D9" s="61" t="s">
        <v>1</v>
      </c>
      <c r="E9" s="62"/>
      <c r="F9" s="18" t="s">
        <v>12</v>
      </c>
    </row>
    <row r="10" spans="1:11" ht="16.5">
      <c r="A10" s="35"/>
      <c r="B10" s="63" t="s">
        <v>57</v>
      </c>
      <c r="C10" s="62"/>
      <c r="D10" s="64"/>
      <c r="E10" s="65"/>
      <c r="F10" s="18" t="s">
        <v>2</v>
      </c>
    </row>
    <row r="11" spans="1:11" ht="16.5">
      <c r="A11" s="21"/>
      <c r="B11" s="64"/>
      <c r="C11" s="65"/>
      <c r="D11" s="64"/>
      <c r="E11" s="65"/>
      <c r="F11" s="18" t="s">
        <v>13</v>
      </c>
    </row>
    <row r="12" spans="1:11" ht="17.25" thickBot="1">
      <c r="A12" s="36" t="s">
        <v>30</v>
      </c>
      <c r="B12" s="66"/>
      <c r="C12" s="67"/>
      <c r="D12" s="66"/>
      <c r="E12" s="67"/>
      <c r="F12" s="19"/>
    </row>
    <row r="13" spans="1:11" ht="16.5">
      <c r="A13" s="37" t="s">
        <v>29</v>
      </c>
      <c r="B13" s="18" t="s">
        <v>14</v>
      </c>
      <c r="C13" s="18" t="s">
        <v>15</v>
      </c>
      <c r="D13" s="18" t="s">
        <v>16</v>
      </c>
      <c r="E13" s="18" t="s">
        <v>17</v>
      </c>
      <c r="F13" s="19"/>
    </row>
    <row r="14" spans="1:11" ht="31.5" customHeight="1" thickBot="1">
      <c r="A14" s="22" t="s">
        <v>96</v>
      </c>
      <c r="B14" s="16" t="s">
        <v>24</v>
      </c>
      <c r="C14" s="16" t="s">
        <v>25</v>
      </c>
      <c r="D14" s="16" t="s">
        <v>3</v>
      </c>
      <c r="E14" s="16" t="s">
        <v>4</v>
      </c>
      <c r="F14" s="30"/>
    </row>
    <row r="15" spans="1:11" ht="16.5">
      <c r="A15" s="37" t="s">
        <v>131</v>
      </c>
      <c r="B15" s="20"/>
      <c r="C15" s="20"/>
      <c r="D15" s="46"/>
      <c r="E15" s="46"/>
      <c r="F15" s="20">
        <f>B15*0.08</f>
        <v>0</v>
      </c>
    </row>
    <row r="16" spans="1:11">
      <c r="A16" s="21"/>
      <c r="B16" s="21"/>
      <c r="C16" s="21"/>
      <c r="D16" s="46"/>
      <c r="E16" s="46"/>
      <c r="F16" s="21"/>
    </row>
    <row r="17" spans="1:20">
      <c r="A17" s="21"/>
      <c r="B17" s="21"/>
      <c r="C17" s="21"/>
      <c r="D17" s="46"/>
      <c r="E17" s="46"/>
      <c r="F17" s="21"/>
    </row>
    <row r="18" spans="1:20" ht="16.5">
      <c r="A18" s="48" t="s">
        <v>132</v>
      </c>
      <c r="B18" s="21"/>
      <c r="C18" s="21"/>
      <c r="D18" s="46"/>
      <c r="E18" s="46"/>
      <c r="F18" s="21"/>
    </row>
    <row r="19" spans="1:20" ht="17.25" thickBot="1">
      <c r="A19" s="48"/>
      <c r="B19" s="22"/>
      <c r="C19" s="22"/>
      <c r="D19" s="46"/>
      <c r="E19" s="46"/>
      <c r="F19" s="22"/>
    </row>
    <row r="20" spans="1:20" ht="17.25" thickBot="1">
      <c r="A20" s="22" t="s">
        <v>18</v>
      </c>
      <c r="B20" s="16">
        <f>SUM(B16:B19)</f>
        <v>0</v>
      </c>
      <c r="C20" s="16">
        <f t="shared" ref="C20" si="0">SUM(C16:C19)</f>
        <v>0</v>
      </c>
      <c r="D20" s="38">
        <f t="shared" ref="D20" si="1">IF(B20-C20&gt;0,B20-C20,0)</f>
        <v>0</v>
      </c>
      <c r="E20" s="39">
        <f t="shared" ref="E20" si="2">IF(B20-C20&lt;0,C20-B20,0)</f>
        <v>0</v>
      </c>
      <c r="F20" s="16">
        <f>SUM(F16:F19)</f>
        <v>0</v>
      </c>
    </row>
    <row r="22" spans="1:20" ht="35.25" customHeight="1">
      <c r="A22" s="56" t="s">
        <v>50</v>
      </c>
      <c r="B22" s="58"/>
      <c r="C22" s="58"/>
      <c r="D22" s="58"/>
      <c r="E22" s="58"/>
      <c r="F22" s="58"/>
      <c r="G22" s="5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2" t="s">
        <v>51</v>
      </c>
      <c r="B23" s="2"/>
      <c r="C23" s="2"/>
      <c r="D23" s="2"/>
      <c r="E23" s="2"/>
      <c r="F23" s="2"/>
      <c r="G23" s="2"/>
      <c r="H23" s="2"/>
    </row>
    <row r="24" spans="1:20" ht="33" customHeight="1">
      <c r="A24" s="56" t="s">
        <v>52</v>
      </c>
      <c r="B24" s="57"/>
      <c r="C24" s="57"/>
      <c r="D24" s="57"/>
      <c r="E24" s="57"/>
      <c r="F24" s="57"/>
      <c r="G24" s="57"/>
      <c r="H24" s="57"/>
    </row>
    <row r="25" spans="1:20" ht="23.25" customHeight="1">
      <c r="A25" s="56" t="s">
        <v>104</v>
      </c>
      <c r="B25" s="57"/>
      <c r="C25" s="57"/>
      <c r="D25" s="57"/>
      <c r="E25" s="57"/>
      <c r="F25" s="57"/>
      <c r="G25" s="57"/>
      <c r="H25" s="57"/>
    </row>
  </sheetData>
  <mergeCells count="13">
    <mergeCell ref="B8:C8"/>
    <mergeCell ref="D8:E8"/>
    <mergeCell ref="B9:C9"/>
    <mergeCell ref="D9:E9"/>
    <mergeCell ref="B10:C10"/>
    <mergeCell ref="D10:E10"/>
    <mergeCell ref="A25:H25"/>
    <mergeCell ref="B11:C11"/>
    <mergeCell ref="D11:E11"/>
    <mergeCell ref="B12:C12"/>
    <mergeCell ref="D12:E12"/>
    <mergeCell ref="A22:H22"/>
    <mergeCell ref="A24:H2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31</vt:i4>
      </vt:variant>
    </vt:vector>
  </HeadingPairs>
  <TitlesOfParts>
    <vt:vector size="63" baseType="lpstr">
      <vt:lpstr>對照表</vt:lpstr>
      <vt:lpstr>TW</vt:lpstr>
      <vt:lpstr>US</vt:lpstr>
      <vt:lpstr>JP</vt:lpstr>
      <vt:lpstr>GB</vt:lpstr>
      <vt:lpstr>HK</vt:lpstr>
      <vt:lpstr>KR</vt:lpstr>
      <vt:lpstr>CA</vt:lpstr>
      <vt:lpstr>SG</vt:lpstr>
      <vt:lpstr>CN</vt:lpstr>
      <vt:lpstr>AU</vt:lpstr>
      <vt:lpstr>ID</vt:lpstr>
      <vt:lpstr>TH</vt:lpstr>
      <vt:lpstr>MY</vt:lpstr>
      <vt:lpstr>PH</vt:lpstr>
      <vt:lpstr>DE</vt:lpstr>
      <vt:lpstr>FR</vt:lpstr>
      <vt:lpstr>ES</vt:lpstr>
      <vt:lpstr>PT</vt:lpstr>
      <vt:lpstr>IE</vt:lpstr>
      <vt:lpstr>IT</vt:lpstr>
      <vt:lpstr>GR</vt:lpstr>
      <vt:lpstr>CH</vt:lpstr>
      <vt:lpstr>NZ</vt:lpstr>
      <vt:lpstr>SE</vt:lpstr>
      <vt:lpstr>ZA</vt:lpstr>
      <vt:lpstr>IN</vt:lpstr>
      <vt:lpstr>其他1</vt:lpstr>
      <vt:lpstr>其他2</vt:lpstr>
      <vt:lpstr>其他3</vt:lpstr>
      <vt:lpstr>其他4</vt:lpstr>
      <vt:lpstr>其他5</vt:lpstr>
      <vt:lpstr>AU!Print_Area</vt:lpstr>
      <vt:lpstr>CA!Print_Area</vt:lpstr>
      <vt:lpstr>CH!Print_Area</vt:lpstr>
      <vt:lpstr>CN!Print_Area</vt:lpstr>
      <vt:lpstr>DE!Print_Area</vt:lpstr>
      <vt:lpstr>ES!Print_Area</vt:lpstr>
      <vt:lpstr>FR!Print_Area</vt:lpstr>
      <vt:lpstr>GB!Print_Area</vt:lpstr>
      <vt:lpstr>GR!Print_Area</vt:lpstr>
      <vt:lpstr>HK!Print_Area</vt:lpstr>
      <vt:lpstr>ID!Print_Area</vt:lpstr>
      <vt:lpstr>IE!Print_Area</vt:lpstr>
      <vt:lpstr>IN!Print_Area</vt:lpstr>
      <vt:lpstr>IT!Print_Area</vt:lpstr>
      <vt:lpstr>JP!Print_Area</vt:lpstr>
      <vt:lpstr>KR!Print_Area</vt:lpstr>
      <vt:lpstr>MY!Print_Area</vt:lpstr>
      <vt:lpstr>NZ!Print_Area</vt:lpstr>
      <vt:lpstr>PH!Print_Area</vt:lpstr>
      <vt:lpstr>PT!Print_Area</vt:lpstr>
      <vt:lpstr>SE!Print_Area</vt:lpstr>
      <vt:lpstr>SG!Print_Area</vt:lpstr>
      <vt:lpstr>TH!Print_Area</vt:lpstr>
      <vt:lpstr>TW!Print_Area</vt:lpstr>
      <vt:lpstr>US!Print_Area</vt:lpstr>
      <vt:lpstr>ZA!Print_Area</vt:lpstr>
      <vt:lpstr>其他1!Print_Area</vt:lpstr>
      <vt:lpstr>其他2!Print_Area</vt:lpstr>
      <vt:lpstr>其他3!Print_Area</vt:lpstr>
      <vt:lpstr>其他4!Print_Area</vt:lpstr>
      <vt:lpstr>其他5!Print_Area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黃淑君</dc:creator>
  <cp:lastModifiedBy>吳端霖</cp:lastModifiedBy>
  <cp:lastPrinted>2014-11-24T07:19:55Z</cp:lastPrinted>
  <dcterms:created xsi:type="dcterms:W3CDTF">2012-11-29T06:09:45Z</dcterms:created>
  <dcterms:modified xsi:type="dcterms:W3CDTF">2020-11-17T01:14:22Z</dcterms:modified>
</cp:coreProperties>
</file>