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1"/>
  </bookViews>
  <sheets>
    <sheet name="表2-19" sheetId="1" r:id="rId1"/>
    <sheet name="表2-19續一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<sst xmlns="http://schemas.openxmlformats.org/spreadsheetml/2006/main" count="96" uniqueCount="79">
  <si>
    <t>項　　　目</t>
  </si>
  <si>
    <t>資　產　合　計</t>
  </si>
  <si>
    <t>一、庫存現金及零用金</t>
  </si>
  <si>
    <t>五、應收及預付款項淨額</t>
  </si>
  <si>
    <t>八、國外投資</t>
  </si>
  <si>
    <t>九、存貨</t>
  </si>
  <si>
    <t>十、固定資產淨額</t>
  </si>
  <si>
    <t>負　債　合　計</t>
  </si>
  <si>
    <t>一、國內金融機構借款</t>
  </si>
  <si>
    <t>二、金融機構以外借款</t>
  </si>
  <si>
    <t>三、國外借款</t>
  </si>
  <si>
    <t>五、應付及預收款項淨額</t>
  </si>
  <si>
    <t>淨　值　合　計</t>
  </si>
  <si>
    <t>一、實收資本額</t>
  </si>
  <si>
    <t>二、公積及累積盈虧</t>
  </si>
  <si>
    <t>大企業</t>
  </si>
  <si>
    <t>中企業</t>
  </si>
  <si>
    <t>小企業</t>
  </si>
  <si>
    <r>
      <t>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標楷體"/>
        <family val="4"/>
      </rPr>
      <t>計</t>
    </r>
  </si>
  <si>
    <t>三、附賣回交易</t>
  </si>
  <si>
    <t>六、國內有價證券及投資淨額</t>
  </si>
  <si>
    <t>四、附買回交易</t>
  </si>
  <si>
    <t>六、應付短期票券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</si>
  <si>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</si>
  <si>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</si>
  <si>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</si>
  <si>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</si>
  <si>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</si>
  <si>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</si>
  <si>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</si>
  <si>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</t>
  </si>
  <si>
    <t>十五、避險之衍生性金融負債</t>
  </si>
  <si>
    <t>十六、以成本衡量之金融負債</t>
  </si>
  <si>
    <t>十七、特別股負債</t>
  </si>
  <si>
    <t>十八、其他金融負債</t>
  </si>
  <si>
    <r>
      <t>　　</t>
    </r>
    <r>
      <rPr>
        <sz val="9.5"/>
        <rFont val="Times New Roman"/>
        <family val="1"/>
      </rPr>
      <t>1.</t>
    </r>
    <r>
      <rPr>
        <sz val="9.5"/>
        <rFont val="標楷體"/>
        <family val="4"/>
      </rPr>
      <t>政府</t>
    </r>
  </si>
  <si>
    <r>
      <t>　　</t>
    </r>
    <r>
      <rPr>
        <sz val="9.5"/>
        <rFont val="Times New Roman"/>
        <family val="1"/>
      </rPr>
      <t>3.</t>
    </r>
    <r>
      <rPr>
        <sz val="9.5"/>
        <rFont val="標楷體"/>
        <family val="4"/>
      </rPr>
      <t>企業</t>
    </r>
  </si>
  <si>
    <r>
      <t>　　</t>
    </r>
    <r>
      <rPr>
        <sz val="9.5"/>
        <rFont val="Times New Roman"/>
        <family val="1"/>
      </rPr>
      <t>4.</t>
    </r>
    <r>
      <rPr>
        <sz val="9.5"/>
        <rFont val="標楷體"/>
        <family val="4"/>
      </rPr>
      <t>個人及非營利團體</t>
    </r>
  </si>
  <si>
    <r>
      <t>　　</t>
    </r>
    <r>
      <rPr>
        <sz val="9.5"/>
        <rFont val="Times New Roman"/>
        <family val="1"/>
      </rPr>
      <t>5.</t>
    </r>
    <r>
      <rPr>
        <sz val="9.5"/>
        <rFont val="標楷體"/>
        <family val="4"/>
      </rPr>
      <t>國外</t>
    </r>
  </si>
  <si>
    <r>
      <t>　　</t>
    </r>
    <r>
      <rPr>
        <sz val="9.5"/>
        <rFont val="Times New Roman"/>
        <family val="1"/>
      </rPr>
      <t>2.</t>
    </r>
    <r>
      <rPr>
        <sz val="9.5"/>
        <rFont val="標楷體"/>
        <family val="4"/>
      </rPr>
      <t>金融機構</t>
    </r>
  </si>
  <si>
    <r>
      <t>（按大、中、小企業</t>
    </r>
    <r>
      <rPr>
        <sz val="13"/>
        <color indexed="8"/>
        <rFont val="Times New Roman"/>
        <family val="1"/>
      </rPr>
      <t>*</t>
    </r>
    <r>
      <rPr>
        <sz val="13"/>
        <color indexed="8"/>
        <rFont val="標楷體"/>
        <family val="4"/>
      </rPr>
      <t>）</t>
    </r>
  </si>
  <si>
    <r>
      <t>*</t>
    </r>
    <r>
      <rPr>
        <sz val="10"/>
        <rFont val="標楷體"/>
        <family val="4"/>
      </rPr>
      <t>見表</t>
    </r>
    <r>
      <rPr>
        <sz val="10"/>
        <rFont val="Times New Roman"/>
        <family val="1"/>
      </rPr>
      <t>2-18</t>
    </r>
    <r>
      <rPr>
        <sz val="10"/>
        <rFont val="標楷體"/>
        <family val="4"/>
      </rPr>
      <t>附註。</t>
    </r>
  </si>
  <si>
    <t>二、國內金融機構存款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</si>
  <si>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</si>
  <si>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</si>
  <si>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</si>
  <si>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t>四、融通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</si>
  <si>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</si>
  <si>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</si>
  <si>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</si>
  <si>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</si>
  <si>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</si>
  <si>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</si>
  <si>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</si>
  <si>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</si>
  <si>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</si>
  <si>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</si>
  <si>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</si>
  <si>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</si>
  <si>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</si>
  <si>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</si>
  <si>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</si>
  <si>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t>七、國內不動產投資及閒置資產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</si>
  <si>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</si>
  <si>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</si>
  <si>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建築物及其他營業資產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</si>
  <si>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</si>
  <si>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</si>
  <si>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</si>
  <si>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r>
      <t xml:space="preserve">             </t>
    </r>
    <r>
      <rPr>
        <sz val="10"/>
        <rFont val="標楷體"/>
        <family val="4"/>
      </rPr>
      <t>之金融負債</t>
    </r>
  </si>
  <si>
    <r>
      <t>十一、無形資產、遞延資產及用品盤存</t>
    </r>
    <r>
      <rPr>
        <sz val="9"/>
        <rFont val="Times New Roman"/>
        <family val="1"/>
      </rPr>
      <t xml:space="preserve"> </t>
    </r>
  </si>
  <si>
    <r>
      <t xml:space="preserve">              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</si>
  <si>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r>
      <t xml:space="preserve">         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</si>
  <si>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</si>
  <si>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</si>
  <si>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國外衍生性金融商品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</si>
  <si>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</si>
  <si>
    <r>
      <t>表</t>
    </r>
    <r>
      <rPr>
        <sz val="15"/>
        <rFont val="Times New Roman"/>
        <family val="1"/>
      </rPr>
      <t>2-19   99</t>
    </r>
    <r>
      <rPr>
        <sz val="15"/>
        <rFont val="標楷體"/>
        <family val="4"/>
      </rPr>
      <t>年底民營企業資產負債統計表</t>
    </r>
  </si>
  <si>
    <r>
      <t>表</t>
    </r>
    <r>
      <rPr>
        <sz val="15"/>
        <rFont val="Times New Roman"/>
        <family val="1"/>
      </rPr>
      <t>2-19   99</t>
    </r>
    <r>
      <rPr>
        <sz val="15"/>
        <rFont val="標楷體"/>
        <family val="4"/>
      </rPr>
      <t>年底民營企業資產負債統計表（續</t>
    </r>
    <r>
      <rPr>
        <sz val="15"/>
        <rFont val="Times New Roman"/>
        <family val="1"/>
      </rPr>
      <t>1</t>
    </r>
    <r>
      <rPr>
        <sz val="15"/>
        <rFont val="標楷體"/>
        <family val="4"/>
      </rPr>
      <t>）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</si>
</sst>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\ &quot;—  &quot;_-;_-@_-"/>
  </numFmts>
  <fonts count="57"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3"/>
      <color indexed="8"/>
      <name val="標楷體"/>
      <family val="4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sz val="9.5"/>
      <name val="Times New Roman"/>
      <family val="1"/>
    </font>
    <font>
      <sz val="9.5"/>
      <name val="標楷體"/>
      <family val="4"/>
    </font>
    <font>
      <sz val="10"/>
      <name val="標楷體"/>
      <family val="4"/>
    </font>
    <font>
      <sz val="10"/>
      <name val="Arial"/>
      <family val="2"/>
    </font>
    <font>
      <sz val="11"/>
      <name val="標楷體"/>
      <family val="4"/>
    </font>
    <font>
      <sz val="9"/>
      <name val="標楷體"/>
      <family val="4"/>
    </font>
    <font>
      <sz val="15"/>
      <name val="標楷體"/>
      <family val="4"/>
    </font>
    <font>
      <sz val="1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3" fontId="11" fillId="0" borderId="16" xfId="0" applyNumberFormat="1" applyFont="1" applyFill="1" applyBorder="1" applyAlignment="1">
      <alignment horizontal="left"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left" vertical="center"/>
    </xf>
    <xf numFmtId="0" fontId="16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3" fontId="15" fillId="0" borderId="16" xfId="0" applyNumberFormat="1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208" fontId="18" fillId="0" borderId="12" xfId="0" applyNumberFormat="1" applyFont="1" applyFill="1" applyBorder="1" applyAlignment="1">
      <alignment horizontal="right" vertical="center"/>
    </xf>
    <xf numFmtId="208" fontId="18" fillId="0" borderId="11" xfId="0" applyNumberFormat="1" applyFont="1" applyFill="1" applyBorder="1" applyAlignment="1">
      <alignment horizontal="right" vertical="center"/>
    </xf>
    <xf numFmtId="208" fontId="18" fillId="0" borderId="18" xfId="0" applyNumberFormat="1" applyFont="1" applyFill="1" applyBorder="1" applyAlignment="1">
      <alignment horizontal="right" vertical="center"/>
    </xf>
    <xf numFmtId="208" fontId="18" fillId="0" borderId="17" xfId="0" applyNumberFormat="1" applyFont="1" applyFill="1" applyBorder="1" applyAlignment="1">
      <alignment horizontal="right" vertical="center"/>
    </xf>
    <xf numFmtId="208" fontId="18" fillId="0" borderId="0" xfId="0" applyNumberFormat="1" applyFont="1" applyFill="1" applyBorder="1" applyAlignment="1">
      <alignment horizontal="right" vertical="center"/>
    </xf>
    <xf numFmtId="208" fontId="18" fillId="0" borderId="15" xfId="0" applyNumberFormat="1" applyFont="1" applyFill="1" applyBorder="1" applyAlignment="1">
      <alignment horizontal="right" vertical="center"/>
    </xf>
    <xf numFmtId="208" fontId="18" fillId="0" borderId="14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9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1&#27665;&#29151;&#35519;&#26597;\&#35519;&#26597;&#32080;&#26524;\101&#24180;&#22577;&#21578;\&#36019;_&#27665;&#29151;&#35519;&#26597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年行業別"/>
      <sheetName val="100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31">
        <row r="8">
          <cell r="B8">
            <v>40937283858.78496</v>
          </cell>
          <cell r="C8">
            <v>32706020924.741516</v>
          </cell>
          <cell r="D8">
            <v>6544479689.3284645</v>
          </cell>
          <cell r="E8">
            <v>1686783244.714984</v>
          </cell>
        </row>
        <row r="9">
          <cell r="B9">
            <v>189014155.34637085</v>
          </cell>
          <cell r="C9">
            <v>23719180.707567632</v>
          </cell>
          <cell r="D9">
            <v>56059288.36968176</v>
          </cell>
          <cell r="E9">
            <v>109235686.26912147</v>
          </cell>
        </row>
        <row r="10">
          <cell r="B10">
            <v>4227980051.138561</v>
          </cell>
          <cell r="C10">
            <v>3049144397.9413</v>
          </cell>
          <cell r="D10">
            <v>893828489.7075584</v>
          </cell>
          <cell r="E10">
            <v>285007163.489701</v>
          </cell>
        </row>
        <row r="11">
          <cell r="B11">
            <v>2098701215.1441743</v>
          </cell>
          <cell r="C11">
            <v>1154484329.925291</v>
          </cell>
          <cell r="D11">
            <v>707894650.6817129</v>
          </cell>
          <cell r="E11">
            <v>236322234.53716892</v>
          </cell>
        </row>
        <row r="12">
          <cell r="B12">
            <v>1364337133.2664917</v>
          </cell>
          <cell r="C12">
            <v>1211837506.6698742</v>
          </cell>
          <cell r="D12">
            <v>114997056.10292228</v>
          </cell>
          <cell r="E12">
            <v>37502570.49369485</v>
          </cell>
        </row>
        <row r="13">
          <cell r="B13">
            <v>764941702.7356211</v>
          </cell>
          <cell r="C13">
            <v>682822561.3501924</v>
          </cell>
          <cell r="D13">
            <v>70936782.92659193</v>
          </cell>
          <cell r="E13">
            <v>11182358.458837016</v>
          </cell>
        </row>
        <row r="14">
          <cell r="B14">
            <v>167246060.9325958</v>
          </cell>
          <cell r="C14">
            <v>166709431.80282092</v>
          </cell>
          <cell r="D14">
            <v>536629.129774873</v>
          </cell>
          <cell r="E14">
            <v>0</v>
          </cell>
        </row>
        <row r="15">
          <cell r="B15">
            <v>332138033.17185724</v>
          </cell>
          <cell r="C15">
            <v>304392528.3670442</v>
          </cell>
          <cell r="D15">
            <v>19922275.98921398</v>
          </cell>
          <cell r="E15">
            <v>7823228.815599421</v>
          </cell>
        </row>
        <row r="16">
          <cell r="B16">
            <v>101774.77508146406</v>
          </cell>
          <cell r="C16">
            <v>97642.86531925178</v>
          </cell>
          <cell r="D16">
            <v>2364.584316834961</v>
          </cell>
          <cell r="E16">
            <v>1767.3254453773106</v>
          </cell>
        </row>
        <row r="17">
          <cell r="B17">
            <v>9388756.413945341</v>
          </cell>
          <cell r="C17">
            <v>8897219.17567276</v>
          </cell>
          <cell r="D17">
            <v>307015.59875682567</v>
          </cell>
          <cell r="E17">
            <v>184521.63951575808</v>
          </cell>
        </row>
        <row r="18">
          <cell r="B18">
            <v>220953659.73391277</v>
          </cell>
          <cell r="C18">
            <v>202187147.8860876</v>
          </cell>
          <cell r="D18">
            <v>14394530.494250396</v>
          </cell>
          <cell r="E18">
            <v>4371981.353574758</v>
          </cell>
        </row>
        <row r="19">
          <cell r="B19">
            <v>26434443.984273612</v>
          </cell>
          <cell r="C19">
            <v>20278142.087700065</v>
          </cell>
          <cell r="D19">
            <v>3395024.911215227</v>
          </cell>
          <cell r="E19">
            <v>2761276.9853583626</v>
          </cell>
        </row>
        <row r="20">
          <cell r="B20">
            <v>75259398.26430193</v>
          </cell>
          <cell r="C20">
            <v>72932376.35188204</v>
          </cell>
          <cell r="D20">
            <v>1823340.4007146861</v>
          </cell>
          <cell r="E20">
            <v>503681.5117051655</v>
          </cell>
        </row>
        <row r="21">
          <cell r="B21">
            <v>9043488494.664427</v>
          </cell>
          <cell r="C21">
            <v>6696906078.069052</v>
          </cell>
          <cell r="D21">
            <v>1822477347.2398384</v>
          </cell>
          <cell r="E21">
            <v>524105069.3555375</v>
          </cell>
        </row>
        <row r="22">
          <cell r="B22">
            <v>626005624.5165237</v>
          </cell>
          <cell r="C22">
            <v>482920449.8542625</v>
          </cell>
          <cell r="D22">
            <v>119650046.88798162</v>
          </cell>
          <cell r="E22">
            <v>23435127.774279445</v>
          </cell>
        </row>
        <row r="23">
          <cell r="B23">
            <v>70970366.84488153</v>
          </cell>
          <cell r="C23">
            <v>52072792.06088938</v>
          </cell>
          <cell r="D23">
            <v>14916252.620839741</v>
          </cell>
          <cell r="E23">
            <v>3981322.163152487</v>
          </cell>
        </row>
        <row r="24">
          <cell r="B24">
            <v>4936476699.69954</v>
          </cell>
          <cell r="C24">
            <v>3062231845.974516</v>
          </cell>
          <cell r="D24">
            <v>1433118817.8214228</v>
          </cell>
          <cell r="E24">
            <v>441126035.90359825</v>
          </cell>
        </row>
        <row r="25">
          <cell r="B25">
            <v>407750390.77932054</v>
          </cell>
          <cell r="C25">
            <v>255185762.31456402</v>
          </cell>
          <cell r="D25">
            <v>117137193.73186311</v>
          </cell>
          <cell r="E25">
            <v>35427434.73289319</v>
          </cell>
        </row>
        <row r="26">
          <cell r="B26">
            <v>3119351378.0348954</v>
          </cell>
          <cell r="C26">
            <v>2951812343.9513187</v>
          </cell>
          <cell r="D26">
            <v>147155425.22111934</v>
          </cell>
          <cell r="E26">
            <v>20383608.86245679</v>
          </cell>
        </row>
        <row r="27">
          <cell r="B27">
            <v>117065965.20898135</v>
          </cell>
          <cell r="C27">
            <v>107317116.08541206</v>
          </cell>
          <cell r="D27">
            <v>9500389.042726882</v>
          </cell>
          <cell r="E27">
            <v>248460.08084234383</v>
          </cell>
        </row>
        <row r="28">
          <cell r="B28">
            <v>4764804740.228053</v>
          </cell>
          <cell r="C28">
            <v>4639208203.510629</v>
          </cell>
          <cell r="D28">
            <v>119911466.70145065</v>
          </cell>
          <cell r="E28">
            <v>5685070.015975889</v>
          </cell>
        </row>
        <row r="29">
          <cell r="B29">
            <v>65395009.83779976</v>
          </cell>
          <cell r="C29">
            <v>64083000.438582234</v>
          </cell>
          <cell r="D29">
            <v>1243560.781552105</v>
          </cell>
          <cell r="E29">
            <v>68448.61766544404</v>
          </cell>
        </row>
        <row r="30">
          <cell r="B30">
            <v>1662275.2121088058</v>
          </cell>
          <cell r="C30">
            <v>1591430.1155770372</v>
          </cell>
          <cell r="D30">
            <v>70403.99484744122</v>
          </cell>
          <cell r="E30">
            <v>441.1016843295761</v>
          </cell>
        </row>
        <row r="31">
          <cell r="B31">
            <v>41189295.95680833</v>
          </cell>
          <cell r="C31">
            <v>41162309.597729556</v>
          </cell>
          <cell r="D31">
            <v>25141.262948251617</v>
          </cell>
          <cell r="E31">
            <v>1845.0961305187407</v>
          </cell>
        </row>
        <row r="32">
          <cell r="B32">
            <v>6140940.340778802</v>
          </cell>
          <cell r="C32">
            <v>5897222.3225535</v>
          </cell>
          <cell r="D32">
            <v>241968.0353033933</v>
          </cell>
          <cell r="E32">
            <v>1749.982921904273</v>
          </cell>
        </row>
        <row r="33">
          <cell r="B33">
            <v>274260391.34353316</v>
          </cell>
          <cell r="C33">
            <v>261506707.5112604</v>
          </cell>
          <cell r="D33">
            <v>12284641.204372538</v>
          </cell>
          <cell r="E33">
            <v>469042.62790022534</v>
          </cell>
        </row>
        <row r="34">
          <cell r="B34">
            <v>4341132480.377902</v>
          </cell>
          <cell r="C34">
            <v>4232245162.4155397</v>
          </cell>
          <cell r="D34">
            <v>103760446.95815243</v>
          </cell>
          <cell r="E34">
            <v>5126871.004210572</v>
          </cell>
        </row>
        <row r="35">
          <cell r="B35">
            <v>7286299.8007268375</v>
          </cell>
          <cell r="C35">
            <v>7264940.925016965</v>
          </cell>
          <cell r="D35">
            <v>18308.037608188803</v>
          </cell>
          <cell r="E35">
            <v>3050.838101684406</v>
          </cell>
        </row>
        <row r="36">
          <cell r="B36">
            <v>18929303.919190116</v>
          </cell>
          <cell r="C36">
            <v>18557127.01823637</v>
          </cell>
          <cell r="D36">
            <v>372055.9369021518</v>
          </cell>
          <cell r="E36">
            <v>120.96405159784058</v>
          </cell>
        </row>
        <row r="37">
          <cell r="B37">
            <v>8808743.43859251</v>
          </cell>
          <cell r="C37">
            <v>6900303.164959971</v>
          </cell>
          <cell r="D37">
            <v>1894940.4903229245</v>
          </cell>
          <cell r="E37">
            <v>13499.783309616387</v>
          </cell>
        </row>
        <row r="38">
          <cell r="B38">
            <v>1692232061.866644</v>
          </cell>
          <cell r="C38">
            <v>1540290390.6490405</v>
          </cell>
          <cell r="D38">
            <v>150632531.80443355</v>
          </cell>
          <cell r="E38">
            <v>1309139.4131694287</v>
          </cell>
        </row>
        <row r="39">
          <cell r="B39">
            <v>3820081442.4319153</v>
          </cell>
          <cell r="C39">
            <v>3794372355.4830213</v>
          </cell>
          <cell r="D39">
            <v>24787189.017502762</v>
          </cell>
          <cell r="E39">
            <v>921897.9313893213</v>
          </cell>
        </row>
        <row r="40">
          <cell r="B40">
            <v>3469125.5710986424</v>
          </cell>
          <cell r="C40">
            <v>3458700.6703224904</v>
          </cell>
          <cell r="D40">
            <v>8788.937888709892</v>
          </cell>
          <cell r="E40">
            <v>1635.9628874422083</v>
          </cell>
        </row>
        <row r="41">
          <cell r="B41">
            <v>3750719727.8441324</v>
          </cell>
          <cell r="C41">
            <v>3730028396.6102695</v>
          </cell>
          <cell r="D41">
            <v>19810947.06880412</v>
          </cell>
          <cell r="E41">
            <v>880384.1650584423</v>
          </cell>
        </row>
        <row r="42">
          <cell r="B42">
            <v>64536897.34441758</v>
          </cell>
          <cell r="C42">
            <v>59529771.896428</v>
          </cell>
          <cell r="D42">
            <v>4967255.074279095</v>
          </cell>
          <cell r="E42">
            <v>39870.373710500964</v>
          </cell>
        </row>
        <row r="43">
          <cell r="B43">
            <v>842022.1368704083</v>
          </cell>
          <cell r="C43">
            <v>841897.0516654707</v>
          </cell>
          <cell r="D43">
            <v>125.03279791795626</v>
          </cell>
          <cell r="E43">
            <v>0.052407019655905926</v>
          </cell>
        </row>
        <row r="44">
          <cell r="B44">
            <v>513669.5279044518</v>
          </cell>
          <cell r="C44">
            <v>513589.2468496134</v>
          </cell>
          <cell r="D44">
            <v>72.90372892190986</v>
          </cell>
          <cell r="E44">
            <v>7.377325916576183</v>
          </cell>
        </row>
        <row r="45">
          <cell r="B45">
            <v>4125519462.2746396</v>
          </cell>
          <cell r="C45">
            <v>2591206777.2086005</v>
          </cell>
          <cell r="D45">
            <v>1153735701.30639</v>
          </cell>
          <cell r="E45">
            <v>380576983.7596521</v>
          </cell>
        </row>
        <row r="46">
          <cell r="B46">
            <v>11758601224.972128</v>
          </cell>
          <cell r="C46">
            <v>9198061304.81957</v>
          </cell>
          <cell r="D46">
            <v>2213133940.6382627</v>
          </cell>
          <cell r="E46">
            <v>347405979.51428884</v>
          </cell>
        </row>
        <row r="47">
          <cell r="B47">
            <v>3471951198.9964094</v>
          </cell>
          <cell r="C47">
            <v>2278903547.8081293</v>
          </cell>
          <cell r="D47">
            <v>1107144644.5757074</v>
          </cell>
          <cell r="E47">
            <v>85903006.61257476</v>
          </cell>
        </row>
        <row r="48">
          <cell r="B48">
            <v>18215318503.384384</v>
          </cell>
          <cell r="C48">
            <v>15308738880.298855</v>
          </cell>
          <cell r="D48">
            <v>2270040978.867568</v>
          </cell>
          <cell r="E48">
            <v>636538644.2179525</v>
          </cell>
        </row>
        <row r="49">
          <cell r="B49">
            <v>9928668477.404306</v>
          </cell>
          <cell r="C49">
            <v>8389581123.283058</v>
          </cell>
          <cell r="D49">
            <v>1164051682.8050103</v>
          </cell>
          <cell r="E49">
            <v>375035671.31623846</v>
          </cell>
        </row>
        <row r="50">
          <cell r="B50">
            <v>816178132.146768</v>
          </cell>
          <cell r="C50">
            <v>702010276.5701467</v>
          </cell>
          <cell r="D50">
            <v>89454829.4260719</v>
          </cell>
          <cell r="E50">
            <v>24713026.15054894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zoomScalePageLayoutView="0" workbookViewId="0" topLeftCell="A1">
      <selection activeCell="F10" sqref="F10"/>
    </sheetView>
  </sheetViews>
  <sheetFormatPr defaultColWidth="20.375" defaultRowHeight="13.5" customHeight="1"/>
  <cols>
    <col min="1" max="1" width="28.125" style="9" customWidth="1"/>
    <col min="2" max="5" width="20.625" style="9" customWidth="1"/>
    <col min="6" max="6" width="20.375" style="51" customWidth="1"/>
    <col min="7" max="16384" width="20.375" style="9" customWidth="1"/>
  </cols>
  <sheetData>
    <row r="1" spans="1:6" s="2" customFormat="1" ht="30" customHeight="1">
      <c r="A1" s="54" t="s">
        <v>77</v>
      </c>
      <c r="B1" s="55"/>
      <c r="C1" s="55"/>
      <c r="D1" s="55"/>
      <c r="E1" s="55"/>
      <c r="F1" s="1"/>
    </row>
    <row r="2" spans="1:6" s="4" customFormat="1" ht="18" customHeight="1">
      <c r="A2" s="56" t="s">
        <v>40</v>
      </c>
      <c r="B2" s="57"/>
      <c r="C2" s="57"/>
      <c r="D2" s="57"/>
      <c r="E2" s="57"/>
      <c r="F2" s="3"/>
    </row>
    <row r="3" spans="1:6" s="8" customFormat="1" ht="12" customHeight="1">
      <c r="A3" s="5"/>
      <c r="B3" s="6"/>
      <c r="C3" s="6"/>
      <c r="D3" s="6"/>
      <c r="E3" s="7"/>
      <c r="F3" s="5"/>
    </row>
    <row r="4" spans="1:6" ht="16.5" customHeight="1">
      <c r="A4" s="58" t="s">
        <v>71</v>
      </c>
      <c r="B4" s="59"/>
      <c r="C4" s="59"/>
      <c r="D4" s="59"/>
      <c r="E4" s="59"/>
      <c r="F4" s="47"/>
    </row>
    <row r="5" spans="1:6" s="13" customFormat="1" ht="16.5" customHeight="1">
      <c r="A5" s="10"/>
      <c r="B5" s="11"/>
      <c r="C5" s="11"/>
      <c r="D5" s="11"/>
      <c r="E5" s="12"/>
      <c r="F5" s="48"/>
    </row>
    <row r="6" spans="1:6" s="35" customFormat="1" ht="16.5" customHeight="1">
      <c r="A6" s="31" t="s">
        <v>0</v>
      </c>
      <c r="B6" s="32" t="s">
        <v>18</v>
      </c>
      <c r="C6" s="33" t="s">
        <v>15</v>
      </c>
      <c r="D6" s="33" t="s">
        <v>16</v>
      </c>
      <c r="E6" s="34" t="s">
        <v>17</v>
      </c>
      <c r="F6" s="49"/>
    </row>
    <row r="7" spans="1:6" s="17" customFormat="1" ht="16.5" customHeight="1">
      <c r="A7" s="14"/>
      <c r="B7" s="15"/>
      <c r="C7" s="15"/>
      <c r="D7" s="15"/>
      <c r="E7" s="16"/>
      <c r="F7" s="50"/>
    </row>
    <row r="8" spans="1:7" s="8" customFormat="1" ht="16.5" customHeight="1">
      <c r="A8" s="28" t="s">
        <v>1</v>
      </c>
      <c r="B8" s="41">
        <f>'[1]表2-19'!B8</f>
        <v>40937283858.78496</v>
      </c>
      <c r="C8" s="41">
        <f>'[1]表2-19'!C8</f>
        <v>32706020924.741516</v>
      </c>
      <c r="D8" s="41">
        <f>'[1]表2-19'!D8</f>
        <v>6544479689.3284645</v>
      </c>
      <c r="E8" s="40">
        <f>'[1]表2-19'!E8</f>
        <v>1686783244.714984</v>
      </c>
      <c r="F8" s="44"/>
      <c r="G8" s="30"/>
    </row>
    <row r="9" spans="1:7" s="8" customFormat="1" ht="16.5" customHeight="1">
      <c r="A9" s="29" t="s">
        <v>2</v>
      </c>
      <c r="B9" s="43">
        <f>'[1]表2-19'!B9</f>
        <v>189014155.34637085</v>
      </c>
      <c r="C9" s="43">
        <f>'[1]表2-19'!C9</f>
        <v>23719180.707567632</v>
      </c>
      <c r="D9" s="43">
        <f>'[1]表2-19'!D9</f>
        <v>56059288.36968176</v>
      </c>
      <c r="E9" s="42">
        <f>'[1]表2-19'!E9</f>
        <v>109235686.26912147</v>
      </c>
      <c r="F9" s="44"/>
      <c r="G9" s="30"/>
    </row>
    <row r="10" spans="1:7" s="8" customFormat="1" ht="16.5" customHeight="1">
      <c r="A10" s="29" t="s">
        <v>42</v>
      </c>
      <c r="B10" s="43">
        <f>'[1]表2-19'!B10</f>
        <v>4227980051.138561</v>
      </c>
      <c r="C10" s="43">
        <f>'[1]表2-19'!C10</f>
        <v>3049144397.9413</v>
      </c>
      <c r="D10" s="43">
        <f>'[1]表2-19'!D10</f>
        <v>893828489.7075584</v>
      </c>
      <c r="E10" s="42">
        <f>'[1]表2-19'!E10</f>
        <v>285007163.489701</v>
      </c>
      <c r="F10" s="44"/>
      <c r="G10" s="30"/>
    </row>
    <row r="11" spans="1:7" s="8" customFormat="1" ht="16.5" customHeight="1">
      <c r="A11" s="29" t="s">
        <v>43</v>
      </c>
      <c r="B11" s="43">
        <f>'[1]表2-19'!B11</f>
        <v>2098701215.1441743</v>
      </c>
      <c r="C11" s="43">
        <f>'[1]表2-19'!C11</f>
        <v>1154484329.925291</v>
      </c>
      <c r="D11" s="43">
        <f>'[1]表2-19'!D11</f>
        <v>707894650.6817129</v>
      </c>
      <c r="E11" s="42">
        <f>'[1]表2-19'!E11</f>
        <v>236322234.53716892</v>
      </c>
      <c r="F11" s="44"/>
      <c r="G11" s="30"/>
    </row>
    <row r="12" spans="1:7" s="8" customFormat="1" ht="16.5" customHeight="1">
      <c r="A12" s="29" t="s">
        <v>44</v>
      </c>
      <c r="B12" s="43">
        <f>'[1]表2-19'!B12</f>
        <v>1364337133.2664917</v>
      </c>
      <c r="C12" s="43">
        <f>'[1]表2-19'!C12</f>
        <v>1211837506.6698742</v>
      </c>
      <c r="D12" s="43">
        <f>'[1]表2-19'!D12</f>
        <v>114997056.10292228</v>
      </c>
      <c r="E12" s="42">
        <f>'[1]表2-19'!E12</f>
        <v>37502570.49369485</v>
      </c>
      <c r="F12" s="44"/>
      <c r="G12" s="30"/>
    </row>
    <row r="13" spans="1:7" s="8" customFormat="1" ht="16.5" customHeight="1">
      <c r="A13" s="29" t="s">
        <v>45</v>
      </c>
      <c r="B13" s="43">
        <f>'[1]表2-19'!B13</f>
        <v>764941702.7356211</v>
      </c>
      <c r="C13" s="43">
        <f>'[1]表2-19'!C13</f>
        <v>682822561.3501924</v>
      </c>
      <c r="D13" s="43">
        <f>'[1]表2-19'!D13</f>
        <v>70936782.92659193</v>
      </c>
      <c r="E13" s="42">
        <f>'[1]表2-19'!E13</f>
        <v>11182358.458837016</v>
      </c>
      <c r="F13" s="44"/>
      <c r="G13" s="30"/>
    </row>
    <row r="14" spans="1:7" s="8" customFormat="1" ht="16.5" customHeight="1">
      <c r="A14" s="29" t="s">
        <v>19</v>
      </c>
      <c r="B14" s="43">
        <f>'[1]表2-19'!B14</f>
        <v>167246060.9325958</v>
      </c>
      <c r="C14" s="43">
        <f>'[1]表2-19'!C14</f>
        <v>166709431.80282092</v>
      </c>
      <c r="D14" s="43">
        <f>'[1]表2-19'!D14</f>
        <v>536629.129774873</v>
      </c>
      <c r="E14" s="42">
        <f>'[1]表2-19'!E14</f>
        <v>0</v>
      </c>
      <c r="F14" s="44"/>
      <c r="G14" s="30"/>
    </row>
    <row r="15" spans="1:7" s="8" customFormat="1" ht="16.5" customHeight="1">
      <c r="A15" s="29" t="s">
        <v>46</v>
      </c>
      <c r="B15" s="43">
        <f>'[1]表2-19'!B15</f>
        <v>332138033.17185724</v>
      </c>
      <c r="C15" s="43">
        <f>'[1]表2-19'!C15</f>
        <v>304392528.3670442</v>
      </c>
      <c r="D15" s="43">
        <f>'[1]表2-19'!D15</f>
        <v>19922275.98921398</v>
      </c>
      <c r="E15" s="42">
        <f>'[1]表2-19'!E15</f>
        <v>7823228.815599421</v>
      </c>
      <c r="F15" s="44"/>
      <c r="G15" s="30"/>
    </row>
    <row r="16" spans="1:7" s="8" customFormat="1" ht="16.5" customHeight="1">
      <c r="A16" s="29" t="s">
        <v>47</v>
      </c>
      <c r="B16" s="43">
        <f>'[1]表2-19'!B16</f>
        <v>101774.77508146406</v>
      </c>
      <c r="C16" s="43">
        <f>'[1]表2-19'!C16</f>
        <v>97642.86531925178</v>
      </c>
      <c r="D16" s="43">
        <f>'[1]表2-19'!D16</f>
        <v>2364.584316834961</v>
      </c>
      <c r="E16" s="42">
        <f>'[1]表2-19'!E16</f>
        <v>1767.3254453773106</v>
      </c>
      <c r="F16" s="44"/>
      <c r="G16" s="30"/>
    </row>
    <row r="17" spans="1:7" s="8" customFormat="1" ht="16.5" customHeight="1">
      <c r="A17" s="5" t="s">
        <v>72</v>
      </c>
      <c r="B17" s="43">
        <f>'[1]表2-19'!B17</f>
        <v>9388756.413945341</v>
      </c>
      <c r="C17" s="43">
        <f>'[1]表2-19'!C17</f>
        <v>8897219.17567276</v>
      </c>
      <c r="D17" s="43">
        <f>'[1]表2-19'!D17</f>
        <v>307015.59875682567</v>
      </c>
      <c r="E17" s="42">
        <f>'[1]表2-19'!E17</f>
        <v>184521.63951575808</v>
      </c>
      <c r="F17" s="44"/>
      <c r="G17" s="30"/>
    </row>
    <row r="18" spans="1:7" s="8" customFormat="1" ht="16.5" customHeight="1">
      <c r="A18" s="29" t="s">
        <v>48</v>
      </c>
      <c r="B18" s="43">
        <f>'[1]表2-19'!B18</f>
        <v>220953659.73391277</v>
      </c>
      <c r="C18" s="43">
        <f>'[1]表2-19'!C18</f>
        <v>202187147.8860876</v>
      </c>
      <c r="D18" s="43">
        <f>'[1]表2-19'!D18</f>
        <v>14394530.494250396</v>
      </c>
      <c r="E18" s="42">
        <f>'[1]表2-19'!E18</f>
        <v>4371981.353574758</v>
      </c>
      <c r="F18" s="44"/>
      <c r="G18" s="30"/>
    </row>
    <row r="19" spans="1:7" s="8" customFormat="1" ht="16.5" customHeight="1">
      <c r="A19" s="29" t="s">
        <v>49</v>
      </c>
      <c r="B19" s="43">
        <f>'[1]表2-19'!B19</f>
        <v>26434443.984273612</v>
      </c>
      <c r="C19" s="43">
        <f>'[1]表2-19'!C19</f>
        <v>20278142.087700065</v>
      </c>
      <c r="D19" s="43">
        <f>'[1]表2-19'!D19</f>
        <v>3395024.911215227</v>
      </c>
      <c r="E19" s="42">
        <f>'[1]表2-19'!E19</f>
        <v>2761276.9853583626</v>
      </c>
      <c r="F19" s="44"/>
      <c r="G19" s="30"/>
    </row>
    <row r="20" spans="1:7" s="8" customFormat="1" ht="16.5" customHeight="1">
      <c r="A20" s="29" t="s">
        <v>50</v>
      </c>
      <c r="B20" s="43">
        <f>'[1]表2-19'!B20</f>
        <v>75259398.26430193</v>
      </c>
      <c r="C20" s="43">
        <f>'[1]表2-19'!C20</f>
        <v>72932376.35188204</v>
      </c>
      <c r="D20" s="43">
        <f>'[1]表2-19'!D20</f>
        <v>1823340.4007146861</v>
      </c>
      <c r="E20" s="42">
        <f>'[1]表2-19'!E20</f>
        <v>503681.5117051655</v>
      </c>
      <c r="F20" s="44"/>
      <c r="G20" s="30"/>
    </row>
    <row r="21" spans="1:7" s="8" customFormat="1" ht="16.5" customHeight="1">
      <c r="A21" s="29" t="s">
        <v>3</v>
      </c>
      <c r="B21" s="43">
        <f>'[1]表2-19'!B21</f>
        <v>9043488494.664427</v>
      </c>
      <c r="C21" s="43">
        <f>'[1]表2-19'!C21</f>
        <v>6696906078.069052</v>
      </c>
      <c r="D21" s="43">
        <f>'[1]表2-19'!D21</f>
        <v>1822477347.2398384</v>
      </c>
      <c r="E21" s="42">
        <f>'[1]表2-19'!E21</f>
        <v>524105069.3555375</v>
      </c>
      <c r="F21" s="44"/>
      <c r="G21" s="30"/>
    </row>
    <row r="22" spans="1:7" s="8" customFormat="1" ht="16.5" customHeight="1">
      <c r="A22" s="29" t="s">
        <v>47</v>
      </c>
      <c r="B22" s="43">
        <f>'[1]表2-19'!B22</f>
        <v>626005624.5165237</v>
      </c>
      <c r="C22" s="43">
        <f>'[1]表2-19'!C22</f>
        <v>482920449.8542625</v>
      </c>
      <c r="D22" s="43">
        <f>'[1]表2-19'!D22</f>
        <v>119650046.88798162</v>
      </c>
      <c r="E22" s="42">
        <f>'[1]表2-19'!E22</f>
        <v>23435127.774279445</v>
      </c>
      <c r="F22" s="44"/>
      <c r="G22" s="30"/>
    </row>
    <row r="23" spans="1:7" s="8" customFormat="1" ht="16.5" customHeight="1">
      <c r="A23" s="29" t="s">
        <v>51</v>
      </c>
      <c r="B23" s="43">
        <f>'[1]表2-19'!B23</f>
        <v>70970366.84488153</v>
      </c>
      <c r="C23" s="43">
        <f>'[1]表2-19'!C23</f>
        <v>52072792.06088938</v>
      </c>
      <c r="D23" s="43">
        <f>'[1]表2-19'!D23</f>
        <v>14916252.620839741</v>
      </c>
      <c r="E23" s="42">
        <f>'[1]表2-19'!E23</f>
        <v>3981322.163152487</v>
      </c>
      <c r="F23" s="44"/>
      <c r="G23" s="30"/>
    </row>
    <row r="24" spans="1:7" s="8" customFormat="1" ht="16.5" customHeight="1">
      <c r="A24" s="29" t="s">
        <v>48</v>
      </c>
      <c r="B24" s="43">
        <f>'[1]表2-19'!B24</f>
        <v>4936476699.69954</v>
      </c>
      <c r="C24" s="43">
        <f>'[1]表2-19'!C24</f>
        <v>3062231845.974516</v>
      </c>
      <c r="D24" s="43">
        <f>'[1]表2-19'!D24</f>
        <v>1433118817.8214228</v>
      </c>
      <c r="E24" s="42">
        <f>'[1]表2-19'!E24</f>
        <v>441126035.90359825</v>
      </c>
      <c r="F24" s="44"/>
      <c r="G24" s="30"/>
    </row>
    <row r="25" spans="1:7" s="8" customFormat="1" ht="16.5" customHeight="1">
      <c r="A25" s="29" t="s">
        <v>49</v>
      </c>
      <c r="B25" s="43">
        <f>'[1]表2-19'!B25</f>
        <v>407750390.77932054</v>
      </c>
      <c r="C25" s="43">
        <f>'[1]表2-19'!C25</f>
        <v>255185762.31456402</v>
      </c>
      <c r="D25" s="43">
        <f>'[1]表2-19'!D25</f>
        <v>117137193.73186311</v>
      </c>
      <c r="E25" s="42">
        <f>'[1]表2-19'!E25</f>
        <v>35427434.73289319</v>
      </c>
      <c r="F25" s="44"/>
      <c r="G25" s="30"/>
    </row>
    <row r="26" spans="1:7" s="8" customFormat="1" ht="16.5" customHeight="1">
      <c r="A26" s="29" t="s">
        <v>50</v>
      </c>
      <c r="B26" s="43">
        <f>'[1]表2-19'!B26</f>
        <v>3119351378.0348954</v>
      </c>
      <c r="C26" s="43">
        <f>'[1]表2-19'!C26</f>
        <v>2951812343.9513187</v>
      </c>
      <c r="D26" s="43">
        <f>'[1]表2-19'!D26</f>
        <v>147155425.22111934</v>
      </c>
      <c r="E26" s="42">
        <f>'[1]表2-19'!E26</f>
        <v>20383608.86245679</v>
      </c>
      <c r="F26" s="44"/>
      <c r="G26" s="30"/>
    </row>
    <row r="27" spans="1:7" s="8" customFormat="1" ht="16.5" customHeight="1">
      <c r="A27" s="29" t="s">
        <v>52</v>
      </c>
      <c r="B27" s="43">
        <f>'[1]表2-19'!B27</f>
        <v>117065965.20898135</v>
      </c>
      <c r="C27" s="43">
        <f>'[1]表2-19'!C27</f>
        <v>107317116.08541206</v>
      </c>
      <c r="D27" s="43">
        <f>'[1]表2-19'!D27</f>
        <v>9500389.042726882</v>
      </c>
      <c r="E27" s="42">
        <f>'[1]表2-19'!E27</f>
        <v>248460.08084234383</v>
      </c>
      <c r="F27" s="44"/>
      <c r="G27" s="30"/>
    </row>
    <row r="28" spans="1:7" s="8" customFormat="1" ht="16.5" customHeight="1">
      <c r="A28" s="29" t="s">
        <v>20</v>
      </c>
      <c r="B28" s="43">
        <f>'[1]表2-19'!B28</f>
        <v>4764804740.228053</v>
      </c>
      <c r="C28" s="43">
        <f>'[1]表2-19'!C28</f>
        <v>4639208203.510629</v>
      </c>
      <c r="D28" s="43">
        <f>'[1]表2-19'!D28</f>
        <v>119911466.70145065</v>
      </c>
      <c r="E28" s="42">
        <f>'[1]表2-19'!E28</f>
        <v>5685070.015975889</v>
      </c>
      <c r="F28" s="44"/>
      <c r="G28" s="30"/>
    </row>
    <row r="29" spans="1:7" s="8" customFormat="1" ht="16.5" customHeight="1">
      <c r="A29" s="29" t="s">
        <v>53</v>
      </c>
      <c r="B29" s="43">
        <f>'[1]表2-19'!B29</f>
        <v>65395009.83779976</v>
      </c>
      <c r="C29" s="43">
        <f>'[1]表2-19'!C29</f>
        <v>64083000.438582234</v>
      </c>
      <c r="D29" s="43">
        <f>'[1]表2-19'!D29</f>
        <v>1243560.781552105</v>
      </c>
      <c r="E29" s="42">
        <f>'[1]表2-19'!E29</f>
        <v>68448.61766544404</v>
      </c>
      <c r="F29" s="44"/>
      <c r="G29" s="30"/>
    </row>
    <row r="30" spans="1:7" s="8" customFormat="1" ht="16.5" customHeight="1">
      <c r="A30" s="29" t="s">
        <v>54</v>
      </c>
      <c r="B30" s="43">
        <f>'[1]表2-19'!B30</f>
        <v>1662275.2121088058</v>
      </c>
      <c r="C30" s="43">
        <f>'[1]表2-19'!C30</f>
        <v>1591430.1155770372</v>
      </c>
      <c r="D30" s="43">
        <f>'[1]表2-19'!D30</f>
        <v>70403.99484744122</v>
      </c>
      <c r="E30" s="42">
        <f>'[1]表2-19'!E30</f>
        <v>441.1016843295761</v>
      </c>
      <c r="F30" s="44"/>
      <c r="G30" s="30"/>
    </row>
    <row r="31" spans="1:7" s="8" customFormat="1" ht="16.5" customHeight="1">
      <c r="A31" s="29" t="s">
        <v>55</v>
      </c>
      <c r="B31" s="43">
        <f>'[1]表2-19'!B31</f>
        <v>41189295.95680833</v>
      </c>
      <c r="C31" s="43">
        <f>'[1]表2-19'!C31</f>
        <v>41162309.597729556</v>
      </c>
      <c r="D31" s="43">
        <f>'[1]表2-19'!D31</f>
        <v>25141.262948251617</v>
      </c>
      <c r="E31" s="42">
        <f>'[1]表2-19'!E31</f>
        <v>1845.0961305187407</v>
      </c>
      <c r="F31" s="44"/>
      <c r="G31" s="30"/>
    </row>
    <row r="32" spans="1:7" s="8" customFormat="1" ht="16.5" customHeight="1">
      <c r="A32" s="29" t="s">
        <v>56</v>
      </c>
      <c r="B32" s="43">
        <f>'[1]表2-19'!B32</f>
        <v>6140940.340778802</v>
      </c>
      <c r="C32" s="43">
        <f>'[1]表2-19'!C32</f>
        <v>5897222.3225535</v>
      </c>
      <c r="D32" s="43">
        <f>'[1]表2-19'!D32</f>
        <v>241968.0353033933</v>
      </c>
      <c r="E32" s="42">
        <f>'[1]表2-19'!E32</f>
        <v>1749.982921904273</v>
      </c>
      <c r="F32" s="44"/>
      <c r="G32" s="30"/>
    </row>
    <row r="33" spans="1:7" s="8" customFormat="1" ht="16.5" customHeight="1">
      <c r="A33" s="29" t="s">
        <v>57</v>
      </c>
      <c r="B33" s="43">
        <f>'[1]表2-19'!B33</f>
        <v>274260391.34353316</v>
      </c>
      <c r="C33" s="43">
        <f>'[1]表2-19'!C33</f>
        <v>261506707.5112604</v>
      </c>
      <c r="D33" s="43">
        <f>'[1]表2-19'!D33</f>
        <v>12284641.204372538</v>
      </c>
      <c r="E33" s="42">
        <f>'[1]表2-19'!E33</f>
        <v>469042.62790022534</v>
      </c>
      <c r="F33" s="44"/>
      <c r="G33" s="30"/>
    </row>
    <row r="34" spans="1:7" s="8" customFormat="1" ht="16.5" customHeight="1">
      <c r="A34" s="29" t="s">
        <v>58</v>
      </c>
      <c r="B34" s="43">
        <f>'[1]表2-19'!B34</f>
        <v>4341132480.377902</v>
      </c>
      <c r="C34" s="43">
        <f>'[1]表2-19'!C34</f>
        <v>4232245162.4155397</v>
      </c>
      <c r="D34" s="43">
        <f>'[1]表2-19'!D34</f>
        <v>103760446.95815243</v>
      </c>
      <c r="E34" s="42">
        <f>'[1]表2-19'!E34</f>
        <v>5126871.004210572</v>
      </c>
      <c r="F34" s="44"/>
      <c r="G34" s="30"/>
    </row>
    <row r="35" spans="1:7" s="8" customFormat="1" ht="16.5" customHeight="1">
      <c r="A35" s="29" t="s">
        <v>59</v>
      </c>
      <c r="B35" s="43">
        <f>'[1]表2-19'!B35</f>
        <v>7286299.8007268375</v>
      </c>
      <c r="C35" s="43">
        <f>'[1]表2-19'!C35</f>
        <v>7264940.925016965</v>
      </c>
      <c r="D35" s="43">
        <f>'[1]表2-19'!D35</f>
        <v>18308.037608188803</v>
      </c>
      <c r="E35" s="42">
        <f>'[1]表2-19'!E35</f>
        <v>3050.838101684406</v>
      </c>
      <c r="F35" s="44"/>
      <c r="G35" s="30"/>
    </row>
    <row r="36" spans="1:7" s="8" customFormat="1" ht="16.5" customHeight="1">
      <c r="A36" s="29" t="s">
        <v>60</v>
      </c>
      <c r="B36" s="43">
        <f>'[1]表2-19'!B36</f>
        <v>18929303.919190116</v>
      </c>
      <c r="C36" s="43">
        <f>'[1]表2-19'!C36</f>
        <v>18557127.01823637</v>
      </c>
      <c r="D36" s="43">
        <f>'[1]表2-19'!D36</f>
        <v>372055.9369021518</v>
      </c>
      <c r="E36" s="42">
        <f>'[1]表2-19'!E36</f>
        <v>120.96405159784058</v>
      </c>
      <c r="F36" s="44"/>
      <c r="G36" s="30"/>
    </row>
    <row r="37" spans="1:7" s="8" customFormat="1" ht="16.5" customHeight="1">
      <c r="A37" s="29" t="s">
        <v>61</v>
      </c>
      <c r="B37" s="43">
        <f>'[1]表2-19'!B37</f>
        <v>8808743.43859251</v>
      </c>
      <c r="C37" s="43">
        <f>'[1]表2-19'!C37</f>
        <v>6900303.164959971</v>
      </c>
      <c r="D37" s="43">
        <f>'[1]表2-19'!D37</f>
        <v>1894940.4903229245</v>
      </c>
      <c r="E37" s="42">
        <f>'[1]表2-19'!E37</f>
        <v>13499.783309616387</v>
      </c>
      <c r="F37" s="44"/>
      <c r="G37" s="30"/>
    </row>
    <row r="38" spans="1:7" s="8" customFormat="1" ht="16.5" customHeight="1">
      <c r="A38" s="29" t="s">
        <v>62</v>
      </c>
      <c r="B38" s="43">
        <f>'[1]表2-19'!B38</f>
        <v>1692232061.866644</v>
      </c>
      <c r="C38" s="43">
        <f>'[1]表2-19'!C38</f>
        <v>1540290390.6490405</v>
      </c>
      <c r="D38" s="43">
        <f>'[1]表2-19'!D38</f>
        <v>150632531.80443355</v>
      </c>
      <c r="E38" s="42">
        <f>'[1]表2-19'!E38</f>
        <v>1309139.4131694287</v>
      </c>
      <c r="F38" s="44"/>
      <c r="G38" s="30"/>
    </row>
    <row r="39" spans="1:7" s="8" customFormat="1" ht="16.5" customHeight="1">
      <c r="A39" s="29" t="s">
        <v>4</v>
      </c>
      <c r="B39" s="43">
        <f>'[1]表2-19'!B39</f>
        <v>3820081442.4319153</v>
      </c>
      <c r="C39" s="43">
        <f>'[1]表2-19'!C39</f>
        <v>3794372355.4830213</v>
      </c>
      <c r="D39" s="43">
        <f>'[1]表2-19'!D39</f>
        <v>24787189.017502762</v>
      </c>
      <c r="E39" s="42">
        <f>'[1]表2-19'!E39</f>
        <v>921897.9313893213</v>
      </c>
      <c r="F39" s="44"/>
      <c r="G39" s="30"/>
    </row>
    <row r="40" spans="1:7" s="8" customFormat="1" ht="16.5" customHeight="1">
      <c r="A40" s="29" t="s">
        <v>63</v>
      </c>
      <c r="B40" s="43">
        <f>'[1]表2-19'!B40</f>
        <v>3469125.5710986424</v>
      </c>
      <c r="C40" s="43">
        <f>'[1]表2-19'!C40</f>
        <v>3458700.6703224904</v>
      </c>
      <c r="D40" s="43">
        <f>'[1]表2-19'!D40</f>
        <v>8788.937888709892</v>
      </c>
      <c r="E40" s="42">
        <f>'[1]表2-19'!E40</f>
        <v>1635.9628874422083</v>
      </c>
      <c r="F40" s="44"/>
      <c r="G40" s="30"/>
    </row>
    <row r="41" spans="1:7" s="8" customFormat="1" ht="16.5" customHeight="1">
      <c r="A41" s="29" t="s">
        <v>73</v>
      </c>
      <c r="B41" s="43">
        <f>'[1]表2-19'!B41</f>
        <v>3750719727.8441324</v>
      </c>
      <c r="C41" s="43">
        <f>'[1]表2-19'!C41</f>
        <v>3730028396.6102695</v>
      </c>
      <c r="D41" s="43">
        <f>'[1]表2-19'!D41</f>
        <v>19810947.06880412</v>
      </c>
      <c r="E41" s="42">
        <f>'[1]表2-19'!E41</f>
        <v>880384.1650584423</v>
      </c>
      <c r="F41" s="44"/>
      <c r="G41" s="30"/>
    </row>
    <row r="42" spans="1:7" s="8" customFormat="1" ht="16.5" customHeight="1">
      <c r="A42" s="29" t="s">
        <v>74</v>
      </c>
      <c r="B42" s="43">
        <f>'[1]表2-19'!B42</f>
        <v>64536897.34441758</v>
      </c>
      <c r="C42" s="43">
        <f>'[1]表2-19'!C42</f>
        <v>59529771.896428</v>
      </c>
      <c r="D42" s="43">
        <f>'[1]表2-19'!D42</f>
        <v>4967255.074279095</v>
      </c>
      <c r="E42" s="42">
        <f>'[1]表2-19'!E42</f>
        <v>39870.373710500964</v>
      </c>
      <c r="F42" s="44"/>
      <c r="G42" s="30"/>
    </row>
    <row r="43" spans="1:7" s="8" customFormat="1" ht="16.5" customHeight="1">
      <c r="A43" s="29" t="s">
        <v>75</v>
      </c>
      <c r="B43" s="43">
        <f>'[1]表2-19'!B43</f>
        <v>842022.1368704083</v>
      </c>
      <c r="C43" s="43">
        <f>'[1]表2-19'!C43</f>
        <v>841897.0516654707</v>
      </c>
      <c r="D43" s="43">
        <f>'[1]表2-19'!D43</f>
        <v>125.03279791795626</v>
      </c>
      <c r="E43" s="42">
        <f>'[1]表2-19'!E43</f>
        <v>0.052407019655905926</v>
      </c>
      <c r="F43" s="44"/>
      <c r="G43" s="30"/>
    </row>
    <row r="44" spans="1:7" s="8" customFormat="1" ht="16.5" customHeight="1">
      <c r="A44" s="29" t="s">
        <v>76</v>
      </c>
      <c r="B44" s="43">
        <f>'[1]表2-19'!B44</f>
        <v>513669.5279044518</v>
      </c>
      <c r="C44" s="43">
        <f>'[1]表2-19'!C44</f>
        <v>513589.2468496134</v>
      </c>
      <c r="D44" s="43">
        <f>'[1]表2-19'!D44</f>
        <v>72.90372892190986</v>
      </c>
      <c r="E44" s="42">
        <f>'[1]表2-19'!E44</f>
        <v>7.377325916576183</v>
      </c>
      <c r="F44" s="44"/>
      <c r="G44" s="30"/>
    </row>
    <row r="45" spans="1:7" s="8" customFormat="1" ht="16.5" customHeight="1">
      <c r="A45" s="29" t="s">
        <v>5</v>
      </c>
      <c r="B45" s="43">
        <f>'[1]表2-19'!B45</f>
        <v>4125519462.2746396</v>
      </c>
      <c r="C45" s="43">
        <f>'[1]表2-19'!C45</f>
        <v>2591206777.2086005</v>
      </c>
      <c r="D45" s="43">
        <f>'[1]表2-19'!D45</f>
        <v>1153735701.30639</v>
      </c>
      <c r="E45" s="42">
        <f>'[1]表2-19'!E45</f>
        <v>380576983.7596521</v>
      </c>
      <c r="F45" s="44"/>
      <c r="G45" s="30"/>
    </row>
    <row r="46" spans="1:7" s="8" customFormat="1" ht="16.5" customHeight="1">
      <c r="A46" s="29" t="s">
        <v>6</v>
      </c>
      <c r="B46" s="43">
        <f>'[1]表2-19'!B46</f>
        <v>11758601224.972128</v>
      </c>
      <c r="C46" s="43">
        <f>'[1]表2-19'!C46</f>
        <v>9198061304.81957</v>
      </c>
      <c r="D46" s="43">
        <f>'[1]表2-19'!D46</f>
        <v>2213133940.6382627</v>
      </c>
      <c r="E46" s="42">
        <f>'[1]表2-19'!E46</f>
        <v>347405979.51428884</v>
      </c>
      <c r="F46" s="44"/>
      <c r="G46" s="30"/>
    </row>
    <row r="47" spans="1:7" s="8" customFormat="1" ht="16.5" customHeight="1">
      <c r="A47" s="29" t="s">
        <v>64</v>
      </c>
      <c r="B47" s="43">
        <f>'[1]表2-19'!B47</f>
        <v>3471951198.9964094</v>
      </c>
      <c r="C47" s="43">
        <f>'[1]表2-19'!C47</f>
        <v>2278903547.8081293</v>
      </c>
      <c r="D47" s="43">
        <f>'[1]表2-19'!D47</f>
        <v>1107144644.5757074</v>
      </c>
      <c r="E47" s="42">
        <f>'[1]表2-19'!E47</f>
        <v>85903006.61257476</v>
      </c>
      <c r="F47" s="44"/>
      <c r="G47" s="30"/>
    </row>
    <row r="48" spans="1:7" s="8" customFormat="1" ht="16.5" customHeight="1">
      <c r="A48" s="29" t="s">
        <v>65</v>
      </c>
      <c r="B48" s="43">
        <f>'[1]表2-19'!B48</f>
        <v>18215318503.384384</v>
      </c>
      <c r="C48" s="43">
        <f>'[1]表2-19'!C48</f>
        <v>15308738880.298855</v>
      </c>
      <c r="D48" s="43">
        <f>'[1]表2-19'!D48</f>
        <v>2270040978.867568</v>
      </c>
      <c r="E48" s="42">
        <f>'[1]表2-19'!E48</f>
        <v>636538644.2179525</v>
      </c>
      <c r="F48" s="44"/>
      <c r="G48" s="30"/>
    </row>
    <row r="49" spans="1:7" s="8" customFormat="1" ht="16.5" customHeight="1">
      <c r="A49" s="29" t="s">
        <v>66</v>
      </c>
      <c r="B49" s="43">
        <f>'[1]表2-19'!B49</f>
        <v>9928668477.404306</v>
      </c>
      <c r="C49" s="43">
        <f>'[1]表2-19'!C49</f>
        <v>8389581123.283058</v>
      </c>
      <c r="D49" s="43">
        <f>'[1]表2-19'!D49</f>
        <v>1164051682.8050103</v>
      </c>
      <c r="E49" s="42">
        <f>'[1]表2-19'!E49</f>
        <v>375035671.31623846</v>
      </c>
      <c r="F49" s="44"/>
      <c r="G49" s="30"/>
    </row>
    <row r="50" spans="1:7" s="8" customFormat="1" ht="16.5" customHeight="1">
      <c r="A50" s="39" t="s">
        <v>70</v>
      </c>
      <c r="B50" s="46">
        <f>'[1]表2-19'!B50</f>
        <v>816178132.146768</v>
      </c>
      <c r="C50" s="46">
        <f>'[1]表2-19'!C50</f>
        <v>702010276.5701467</v>
      </c>
      <c r="D50" s="46">
        <f>'[1]表2-19'!D50</f>
        <v>89454829.4260719</v>
      </c>
      <c r="E50" s="45">
        <f>'[1]表2-19'!E50</f>
        <v>24713026.15054894</v>
      </c>
      <c r="F50" s="44"/>
      <c r="G50" s="30"/>
    </row>
    <row r="51" spans="1:6" s="8" customFormat="1" ht="16.5" customHeight="1">
      <c r="A51" s="8" t="s">
        <v>41</v>
      </c>
      <c r="F51" s="5"/>
    </row>
    <row r="52" ht="13.5" customHeight="1">
      <c r="A52" s="8"/>
    </row>
  </sheetData>
  <sheetProtection/>
  <mergeCells count="3">
    <mergeCell ref="A1:E1"/>
    <mergeCell ref="A2:E2"/>
    <mergeCell ref="A4:E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1" r:id="rId1"/>
  <headerFooter alignWithMargins="0">
    <oddFooter>&amp;C&amp;"Times New Roman,標準"&amp;14- &amp;P+47 -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tabSelected="1" zoomScalePageLayoutView="0" workbookViewId="0" topLeftCell="A1">
      <selection activeCell="B8" sqref="B8:E47"/>
    </sheetView>
  </sheetViews>
  <sheetFormatPr defaultColWidth="20.375" defaultRowHeight="13.5" customHeight="1"/>
  <cols>
    <col min="1" max="1" width="27.625" style="9" customWidth="1"/>
    <col min="2" max="5" width="20.625" style="9" customWidth="1"/>
    <col min="6" max="6" width="20.375" style="51" customWidth="1"/>
    <col min="7" max="16384" width="20.375" style="9" customWidth="1"/>
  </cols>
  <sheetData>
    <row r="1" spans="1:6" s="2" customFormat="1" ht="30" customHeight="1">
      <c r="A1" s="54" t="s">
        <v>78</v>
      </c>
      <c r="B1" s="55"/>
      <c r="C1" s="55"/>
      <c r="D1" s="55"/>
      <c r="E1" s="55"/>
      <c r="F1" s="52"/>
    </row>
    <row r="2" spans="1:6" s="4" customFormat="1" ht="18" customHeight="1">
      <c r="A2" s="56" t="s">
        <v>40</v>
      </c>
      <c r="B2" s="57"/>
      <c r="C2" s="57"/>
      <c r="D2" s="57"/>
      <c r="E2" s="57"/>
      <c r="F2" s="53"/>
    </row>
    <row r="3" spans="1:6" s="8" customFormat="1" ht="12" customHeight="1">
      <c r="A3" s="5"/>
      <c r="B3" s="6"/>
      <c r="C3" s="6"/>
      <c r="D3" s="6"/>
      <c r="E3" s="7"/>
      <c r="F3" s="5"/>
    </row>
    <row r="4" spans="1:5" ht="16.5" customHeight="1">
      <c r="A4" s="58" t="s">
        <v>71</v>
      </c>
      <c r="B4" s="59"/>
      <c r="C4" s="59"/>
      <c r="D4" s="59"/>
      <c r="E4" s="59"/>
    </row>
    <row r="5" spans="1:6" s="13" customFormat="1" ht="16.5" customHeight="1">
      <c r="A5" s="10"/>
      <c r="B5" s="11"/>
      <c r="C5" s="11"/>
      <c r="D5" s="11"/>
      <c r="E5" s="12"/>
      <c r="F5" s="48"/>
    </row>
    <row r="6" spans="1:6" s="35" customFormat="1" ht="16.5" customHeight="1">
      <c r="A6" s="31" t="s">
        <v>0</v>
      </c>
      <c r="B6" s="32" t="s">
        <v>18</v>
      </c>
      <c r="C6" s="33" t="s">
        <v>15</v>
      </c>
      <c r="D6" s="33" t="s">
        <v>16</v>
      </c>
      <c r="E6" s="34" t="s">
        <v>17</v>
      </c>
      <c r="F6" s="49"/>
    </row>
    <row r="7" spans="1:6" s="17" customFormat="1" ht="16.5" customHeight="1">
      <c r="A7" s="14"/>
      <c r="B7" s="15"/>
      <c r="C7" s="15"/>
      <c r="D7" s="15"/>
      <c r="E7" s="16"/>
      <c r="F7" s="50"/>
    </row>
    <row r="8" spans="1:6" s="8" customFormat="1" ht="16.5" customHeight="1">
      <c r="A8" s="36" t="s">
        <v>7</v>
      </c>
      <c r="B8" s="41">
        <v>21328714847.37592</v>
      </c>
      <c r="C8" s="41">
        <v>15843083063.131952</v>
      </c>
      <c r="D8" s="41">
        <v>4506144826.041123</v>
      </c>
      <c r="E8" s="40">
        <v>979486958.2028499</v>
      </c>
      <c r="F8" s="44"/>
    </row>
    <row r="9" spans="1:6" s="8" customFormat="1" ht="16.5" customHeight="1">
      <c r="A9" s="37" t="s">
        <v>8</v>
      </c>
      <c r="B9" s="43">
        <v>8946590772.37978</v>
      </c>
      <c r="C9" s="43">
        <v>6409164098.637989</v>
      </c>
      <c r="D9" s="43">
        <v>2066709363.9788566</v>
      </c>
      <c r="E9" s="42">
        <v>470717309.76293766</v>
      </c>
      <c r="F9" s="44"/>
    </row>
    <row r="10" spans="1:6" s="8" customFormat="1" ht="16.5" customHeight="1">
      <c r="A10" s="37" t="s">
        <v>9</v>
      </c>
      <c r="B10" s="43">
        <v>262157333.245226</v>
      </c>
      <c r="C10" s="43">
        <v>222361068.92478612</v>
      </c>
      <c r="D10" s="43">
        <v>37413561.091604844</v>
      </c>
      <c r="E10" s="42">
        <v>2382703.2288350184</v>
      </c>
      <c r="F10" s="44"/>
    </row>
    <row r="11" spans="1:6" s="8" customFormat="1" ht="16.5" customHeight="1">
      <c r="A11" s="37" t="s">
        <v>47</v>
      </c>
      <c r="B11" s="43">
        <v>17107985.318213157</v>
      </c>
      <c r="C11" s="43">
        <v>9404611.86141289</v>
      </c>
      <c r="D11" s="43">
        <v>7625319.802989544</v>
      </c>
      <c r="E11" s="42">
        <v>78053.65381072123</v>
      </c>
      <c r="F11" s="44"/>
    </row>
    <row r="12" spans="1:6" s="8" customFormat="1" ht="16.5" customHeight="1">
      <c r="A12" s="37" t="s">
        <v>67</v>
      </c>
      <c r="B12" s="43">
        <v>202313692.32681826</v>
      </c>
      <c r="C12" s="43">
        <v>184532845.0971472</v>
      </c>
      <c r="D12" s="43">
        <v>16775332.182938805</v>
      </c>
      <c r="E12" s="42">
        <v>1005515.0467322592</v>
      </c>
      <c r="F12" s="44"/>
    </row>
    <row r="13" spans="1:6" s="8" customFormat="1" ht="16.5" customHeight="1">
      <c r="A13" s="37" t="s">
        <v>68</v>
      </c>
      <c r="B13" s="43">
        <v>42735655.600194566</v>
      </c>
      <c r="C13" s="43">
        <v>28423611.96622604</v>
      </c>
      <c r="D13" s="43">
        <v>13012909.105676498</v>
      </c>
      <c r="E13" s="42">
        <v>1299134.528292038</v>
      </c>
      <c r="F13" s="44"/>
    </row>
    <row r="14" spans="1:6" s="8" customFormat="1" ht="16.5" customHeight="1">
      <c r="A14" s="37" t="s">
        <v>10</v>
      </c>
      <c r="B14" s="43">
        <v>100995931.41273195</v>
      </c>
      <c r="C14" s="43">
        <v>99101401.88800701</v>
      </c>
      <c r="D14" s="43">
        <v>1526610.6377051878</v>
      </c>
      <c r="E14" s="42">
        <v>367918.8870197374</v>
      </c>
      <c r="F14" s="44"/>
    </row>
    <row r="15" spans="1:6" s="8" customFormat="1" ht="16.5" customHeight="1">
      <c r="A15" s="37" t="s">
        <v>21</v>
      </c>
      <c r="B15" s="43">
        <v>0</v>
      </c>
      <c r="C15" s="43">
        <v>0</v>
      </c>
      <c r="D15" s="43">
        <v>0</v>
      </c>
      <c r="E15" s="42">
        <v>0</v>
      </c>
      <c r="F15" s="44"/>
    </row>
    <row r="16" spans="1:6" s="8" customFormat="1" ht="16.5" customHeight="1">
      <c r="A16" s="37" t="s">
        <v>11</v>
      </c>
      <c r="B16" s="43">
        <v>10475474929.306667</v>
      </c>
      <c r="C16" s="43">
        <v>7613425585.603781</v>
      </c>
      <c r="D16" s="43">
        <v>2359821009.4260964</v>
      </c>
      <c r="E16" s="42">
        <v>502228334.2767886</v>
      </c>
      <c r="F16" s="44"/>
    </row>
    <row r="17" spans="1:6" s="8" customFormat="1" ht="16.5" customHeight="1">
      <c r="A17" s="37" t="s">
        <v>47</v>
      </c>
      <c r="B17" s="43">
        <v>492548262.9601635</v>
      </c>
      <c r="C17" s="43">
        <v>409979930.00533843</v>
      </c>
      <c r="D17" s="43">
        <v>61552477.28993764</v>
      </c>
      <c r="E17" s="42">
        <v>21015855.66488761</v>
      </c>
      <c r="F17" s="44"/>
    </row>
    <row r="18" spans="1:6" s="8" customFormat="1" ht="16.5" customHeight="1">
      <c r="A18" s="37" t="s">
        <v>51</v>
      </c>
      <c r="B18" s="43">
        <v>92148946.45372441</v>
      </c>
      <c r="C18" s="43">
        <v>70336316.21377575</v>
      </c>
      <c r="D18" s="43">
        <v>16521907.168800946</v>
      </c>
      <c r="E18" s="42">
        <v>5290723.071147731</v>
      </c>
      <c r="F18" s="44"/>
    </row>
    <row r="19" spans="1:6" s="8" customFormat="1" ht="16.5" customHeight="1">
      <c r="A19" s="37" t="s">
        <v>48</v>
      </c>
      <c r="B19" s="43">
        <v>4776090666.685042</v>
      </c>
      <c r="C19" s="43">
        <v>3341602104.2184486</v>
      </c>
      <c r="D19" s="43">
        <v>1201008105.1602478</v>
      </c>
      <c r="E19" s="42">
        <v>233480457.30634394</v>
      </c>
      <c r="F19" s="44"/>
    </row>
    <row r="20" spans="1:6" s="8" customFormat="1" ht="16.5" customHeight="1">
      <c r="A20" s="37" t="s">
        <v>49</v>
      </c>
      <c r="B20" s="43">
        <v>2792839791.8777986</v>
      </c>
      <c r="C20" s="43">
        <v>1582756336.224627</v>
      </c>
      <c r="D20" s="43">
        <v>988832265.4148395</v>
      </c>
      <c r="E20" s="42">
        <v>221251190.2383317</v>
      </c>
      <c r="F20" s="44"/>
    </row>
    <row r="21" spans="1:6" s="8" customFormat="1" ht="16.5" customHeight="1">
      <c r="A21" s="37" t="s">
        <v>50</v>
      </c>
      <c r="B21" s="43">
        <v>2321847261.3299427</v>
      </c>
      <c r="C21" s="43">
        <v>2208750898.9415917</v>
      </c>
      <c r="D21" s="43">
        <v>91906254.39227147</v>
      </c>
      <c r="E21" s="42">
        <v>21190107.996077746</v>
      </c>
      <c r="F21" s="44"/>
    </row>
    <row r="22" spans="1:6" s="8" customFormat="1" ht="16.5" customHeight="1">
      <c r="A22" s="37" t="s">
        <v>22</v>
      </c>
      <c r="B22" s="43">
        <v>365343876.94737506</v>
      </c>
      <c r="C22" s="43">
        <v>359707828.7232799</v>
      </c>
      <c r="D22" s="43">
        <v>5603620.887373679</v>
      </c>
      <c r="E22" s="42">
        <v>32427.336721608386</v>
      </c>
      <c r="F22" s="44"/>
    </row>
    <row r="23" spans="1:6" s="8" customFormat="1" ht="16.5" customHeight="1">
      <c r="A23" s="37" t="s">
        <v>23</v>
      </c>
      <c r="B23" s="43">
        <v>578250691.2159076</v>
      </c>
      <c r="C23" s="43">
        <v>578249622.2230955</v>
      </c>
      <c r="D23" s="43">
        <v>0</v>
      </c>
      <c r="E23" s="42">
        <v>1068.9928120112038</v>
      </c>
      <c r="F23" s="44"/>
    </row>
    <row r="24" spans="1:6" s="8" customFormat="1" ht="16.5" customHeight="1">
      <c r="A24" s="37" t="s">
        <v>24</v>
      </c>
      <c r="B24" s="43">
        <v>86991881.00718799</v>
      </c>
      <c r="C24" s="43">
        <v>86991756</v>
      </c>
      <c r="D24" s="43">
        <v>0</v>
      </c>
      <c r="E24" s="42">
        <v>125.00718798879615</v>
      </c>
      <c r="F24" s="44"/>
    </row>
    <row r="25" spans="1:6" s="8" customFormat="1" ht="16.5" customHeight="1">
      <c r="A25" s="37" t="s">
        <v>25</v>
      </c>
      <c r="B25" s="43">
        <v>92115150.88644528</v>
      </c>
      <c r="C25" s="43">
        <v>86569666.71140692</v>
      </c>
      <c r="D25" s="43">
        <v>5537721.243867774</v>
      </c>
      <c r="E25" s="42">
        <v>7762.931170586568</v>
      </c>
      <c r="F25" s="44"/>
    </row>
    <row r="26" spans="1:6" s="8" customFormat="1" ht="16.5" customHeight="1">
      <c r="A26" s="37" t="s">
        <v>26</v>
      </c>
      <c r="B26" s="43">
        <v>38480012.411467165</v>
      </c>
      <c r="C26" s="43">
        <v>33859655.83829357</v>
      </c>
      <c r="D26" s="43">
        <v>3849724.8243499096</v>
      </c>
      <c r="E26" s="42">
        <v>770631.7488237009</v>
      </c>
      <c r="F26" s="44"/>
    </row>
    <row r="27" spans="1:6" s="8" customFormat="1" ht="16.5" customHeight="1">
      <c r="A27" s="37" t="s">
        <v>27</v>
      </c>
      <c r="B27" s="43">
        <v>215126960.1813952</v>
      </c>
      <c r="C27" s="43">
        <v>194741113.5732348</v>
      </c>
      <c r="D27" s="43">
        <v>20334704.97416043</v>
      </c>
      <c r="E27" s="42">
        <v>51141.634000000005</v>
      </c>
      <c r="F27" s="44"/>
    </row>
    <row r="28" spans="1:6" s="8" customFormat="1" ht="16.5" customHeight="1">
      <c r="A28" s="37" t="s">
        <v>28</v>
      </c>
      <c r="B28" s="43">
        <v>360500</v>
      </c>
      <c r="C28" s="43">
        <v>360500</v>
      </c>
      <c r="D28" s="43">
        <v>0</v>
      </c>
      <c r="E28" s="42">
        <v>0</v>
      </c>
      <c r="F28" s="44"/>
    </row>
    <row r="29" spans="1:6" s="8" customFormat="1" ht="16.5" customHeight="1">
      <c r="A29" s="37" t="s">
        <v>29</v>
      </c>
      <c r="B29" s="43">
        <v>133679878.98133269</v>
      </c>
      <c r="C29" s="43">
        <v>126654950.81968048</v>
      </c>
      <c r="D29" s="43">
        <v>4665191.598079458</v>
      </c>
      <c r="E29" s="42">
        <v>2359736.5635727486</v>
      </c>
      <c r="F29" s="44"/>
    </row>
    <row r="30" spans="1:6" s="8" customFormat="1" ht="16.5" customHeight="1">
      <c r="A30" s="37" t="s">
        <v>30</v>
      </c>
      <c r="B30" s="43">
        <v>19517726.267195683</v>
      </c>
      <c r="C30" s="43">
        <v>18415623.286481924</v>
      </c>
      <c r="D30" s="43">
        <v>565799.3531563955</v>
      </c>
      <c r="E30" s="42">
        <v>536303.6275573601</v>
      </c>
      <c r="F30" s="44"/>
    </row>
    <row r="31" spans="1:6" s="8" customFormat="1" ht="16.5" customHeight="1">
      <c r="A31" s="38" t="s">
        <v>69</v>
      </c>
      <c r="B31" s="43">
        <v>0</v>
      </c>
      <c r="C31" s="43">
        <v>0</v>
      </c>
      <c r="D31" s="43">
        <v>0</v>
      </c>
      <c r="E31" s="42">
        <v>0</v>
      </c>
      <c r="F31" s="44"/>
    </row>
    <row r="32" spans="1:6" s="8" customFormat="1" ht="16.5" customHeight="1">
      <c r="A32" s="37" t="s">
        <v>31</v>
      </c>
      <c r="B32" s="43">
        <v>6216856.78340723</v>
      </c>
      <c r="C32" s="43">
        <v>6215280.66640723</v>
      </c>
      <c r="D32" s="43">
        <v>1297.372</v>
      </c>
      <c r="E32" s="42">
        <v>278.745</v>
      </c>
      <c r="F32" s="44"/>
    </row>
    <row r="33" spans="1:6" s="8" customFormat="1" ht="16.5" customHeight="1">
      <c r="A33" s="37" t="s">
        <v>32</v>
      </c>
      <c r="B33" s="43">
        <v>0</v>
      </c>
      <c r="C33" s="43">
        <v>0</v>
      </c>
      <c r="D33" s="43">
        <v>0</v>
      </c>
      <c r="E33" s="42">
        <v>0</v>
      </c>
      <c r="F33" s="44"/>
    </row>
    <row r="34" spans="1:6" s="8" customFormat="1" ht="16.5" customHeight="1">
      <c r="A34" s="37" t="s">
        <v>33</v>
      </c>
      <c r="B34" s="43">
        <v>4255803.324559117</v>
      </c>
      <c r="C34" s="43">
        <v>4251003.324559117</v>
      </c>
      <c r="D34" s="43">
        <v>0</v>
      </c>
      <c r="E34" s="42">
        <v>4800</v>
      </c>
      <c r="F34" s="44"/>
    </row>
    <row r="35" spans="1:6" s="8" customFormat="1" ht="16.5" customHeight="1">
      <c r="A35" s="37" t="s">
        <v>34</v>
      </c>
      <c r="B35" s="43">
        <v>3156543.0095175356</v>
      </c>
      <c r="C35" s="43">
        <v>3013906.9015017906</v>
      </c>
      <c r="D35" s="43">
        <v>116220.64759258363</v>
      </c>
      <c r="E35" s="42">
        <v>26415.460423162345</v>
      </c>
      <c r="F35" s="44"/>
    </row>
    <row r="36" spans="1:6" ht="16.5" customHeight="1">
      <c r="A36" s="26"/>
      <c r="B36" s="43"/>
      <c r="C36" s="43"/>
      <c r="D36" s="43"/>
      <c r="E36" s="42"/>
      <c r="F36" s="44"/>
    </row>
    <row r="37" spans="1:6" ht="16.5" customHeight="1">
      <c r="A37" s="26"/>
      <c r="B37" s="43"/>
      <c r="C37" s="43"/>
      <c r="D37" s="43"/>
      <c r="E37" s="42"/>
      <c r="F37" s="44"/>
    </row>
    <row r="38" spans="1:6" ht="16.5" customHeight="1">
      <c r="A38" s="26"/>
      <c r="B38" s="43"/>
      <c r="C38" s="43"/>
      <c r="D38" s="43"/>
      <c r="E38" s="42"/>
      <c r="F38" s="44"/>
    </row>
    <row r="39" spans="1:6" ht="16.5" customHeight="1">
      <c r="A39" s="26"/>
      <c r="B39" s="43"/>
      <c r="C39" s="43"/>
      <c r="D39" s="43"/>
      <c r="E39" s="42"/>
      <c r="F39" s="44"/>
    </row>
    <row r="40" spans="1:6" ht="16.5" customHeight="1">
      <c r="A40" s="27" t="s">
        <v>12</v>
      </c>
      <c r="B40" s="43">
        <v>19608569011.421516</v>
      </c>
      <c r="C40" s="43">
        <v>16862937861.622044</v>
      </c>
      <c r="D40" s="43">
        <v>2038334863.2873442</v>
      </c>
      <c r="E40" s="42">
        <v>707296286.5121336</v>
      </c>
      <c r="F40" s="44"/>
    </row>
    <row r="41" spans="1:6" ht="16.5" customHeight="1">
      <c r="A41" s="24" t="s">
        <v>13</v>
      </c>
      <c r="B41" s="43">
        <v>11887764571.806238</v>
      </c>
      <c r="C41" s="43">
        <v>8945020388.12561</v>
      </c>
      <c r="D41" s="43">
        <v>2076066764.7526445</v>
      </c>
      <c r="E41" s="42">
        <v>866677418.9279776</v>
      </c>
      <c r="F41" s="44"/>
    </row>
    <row r="42" spans="1:6" ht="16.5" customHeight="1">
      <c r="A42" s="24" t="s">
        <v>35</v>
      </c>
      <c r="B42" s="43">
        <v>145464390.75895202</v>
      </c>
      <c r="C42" s="43">
        <v>142982282.06774768</v>
      </c>
      <c r="D42" s="43">
        <v>1886691.3655380753</v>
      </c>
      <c r="E42" s="42">
        <v>595417.3256662452</v>
      </c>
      <c r="F42" s="44"/>
    </row>
    <row r="43" spans="1:6" ht="16.5" customHeight="1">
      <c r="A43" s="24" t="s">
        <v>39</v>
      </c>
      <c r="B43" s="43">
        <v>764377455.1858426</v>
      </c>
      <c r="C43" s="43">
        <v>701498962.0265868</v>
      </c>
      <c r="D43" s="43">
        <v>42732904.04774267</v>
      </c>
      <c r="E43" s="42">
        <v>20145589.11151353</v>
      </c>
      <c r="F43" s="44"/>
    </row>
    <row r="44" spans="1:6" ht="16.5" customHeight="1">
      <c r="A44" s="24" t="s">
        <v>36</v>
      </c>
      <c r="B44" s="43">
        <v>2565345727.0024414</v>
      </c>
      <c r="C44" s="43">
        <v>2337558295.858612</v>
      </c>
      <c r="D44" s="43">
        <v>170376169.19318527</v>
      </c>
      <c r="E44" s="42">
        <v>57411261.950641595</v>
      </c>
      <c r="F44" s="44"/>
    </row>
    <row r="45" spans="1:6" ht="16.5" customHeight="1">
      <c r="A45" s="24" t="s">
        <v>37</v>
      </c>
      <c r="B45" s="43">
        <v>6816003557.908272</v>
      </c>
      <c r="C45" s="43">
        <v>4219323588.2891216</v>
      </c>
      <c r="D45" s="43">
        <v>1823789042.572712</v>
      </c>
      <c r="E45" s="42">
        <v>772890927.0464439</v>
      </c>
      <c r="F45" s="44"/>
    </row>
    <row r="46" spans="1:6" ht="16.5" customHeight="1">
      <c r="A46" s="24" t="s">
        <v>38</v>
      </c>
      <c r="B46" s="43">
        <v>1596573440.9519787</v>
      </c>
      <c r="C46" s="43">
        <v>1543657259.884798</v>
      </c>
      <c r="D46" s="43">
        <v>37281957.57346778</v>
      </c>
      <c r="E46" s="42">
        <v>15634223.493712284</v>
      </c>
      <c r="F46" s="44"/>
    </row>
    <row r="47" spans="1:6" ht="16.5" customHeight="1">
      <c r="A47" s="24" t="s">
        <v>14</v>
      </c>
      <c r="B47" s="43">
        <v>7720804439.617315</v>
      </c>
      <c r="C47" s="43">
        <v>7917917473.495459</v>
      </c>
      <c r="D47" s="43">
        <v>-37731901.462298654</v>
      </c>
      <c r="E47" s="42">
        <v>-159381132.41584384</v>
      </c>
      <c r="F47" s="44"/>
    </row>
    <row r="48" spans="1:5" ht="16.5" customHeight="1">
      <c r="A48" s="25"/>
      <c r="B48" s="19"/>
      <c r="C48" s="19"/>
      <c r="D48" s="19"/>
      <c r="E48" s="20"/>
    </row>
    <row r="49" spans="1:5" ht="16.5" customHeight="1">
      <c r="A49" s="18"/>
      <c r="B49" s="19"/>
      <c r="C49" s="19"/>
      <c r="D49" s="19"/>
      <c r="E49" s="20"/>
    </row>
    <row r="50" spans="1:5" ht="16.5" customHeight="1">
      <c r="A50" s="23"/>
      <c r="B50" s="21"/>
      <c r="C50" s="21"/>
      <c r="D50" s="21"/>
      <c r="E50" s="22"/>
    </row>
  </sheetData>
  <sheetProtection/>
  <mergeCells count="3">
    <mergeCell ref="A1:E1"/>
    <mergeCell ref="A2:E2"/>
    <mergeCell ref="A4:E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1"/>
  <headerFooter alignWithMargins="0">
    <oddFooter>&amp;C&amp;"Times New Roman,標準"&amp;14- &amp;P+47 -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陳雅姿</cp:lastModifiedBy>
  <cp:lastPrinted>2013-01-10T05:53:37Z</cp:lastPrinted>
  <dcterms:created xsi:type="dcterms:W3CDTF">2010-01-08T07:49:42Z</dcterms:created>
  <dcterms:modified xsi:type="dcterms:W3CDTF">2013-01-10T07:20:50Z</dcterms:modified>
  <cp:category/>
  <cp:version/>
  <cp:contentType/>
  <cp:contentStatus/>
</cp:coreProperties>
</file>