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表2-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<sst xmlns="http://schemas.openxmlformats.org/spreadsheetml/2006/main" count="91" uniqueCount="70">
  <si>
    <t xml:space="preserve"> </t>
  </si>
  <si>
    <t>項　　　目</t>
  </si>
  <si>
    <t>資　產　合　計</t>
  </si>
  <si>
    <t>負　債　合　計</t>
  </si>
  <si>
    <t>一、庫存現金及零用金</t>
  </si>
  <si>
    <t>一、國內金融機構借款</t>
  </si>
  <si>
    <t>二、金融機構以外借款</t>
  </si>
  <si>
    <t>三、國外借款</t>
  </si>
  <si>
    <t>五、應付及預收款項淨額</t>
  </si>
  <si>
    <t>五、應收及預付款項淨額</t>
  </si>
  <si>
    <t>八、國外投資</t>
  </si>
  <si>
    <t>淨　值　合　計</t>
  </si>
  <si>
    <t>一、實收資本額</t>
  </si>
  <si>
    <t>九、存貨</t>
  </si>
  <si>
    <t>十、固定資產淨額</t>
  </si>
  <si>
    <t>二、公積及累積盈虧</t>
  </si>
  <si>
    <t>四、附買回交易</t>
  </si>
  <si>
    <t>六、應付短期票券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</si>
  <si>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</si>
  <si>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</si>
  <si>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</si>
  <si>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</si>
  <si>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</si>
  <si>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</si>
  <si>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</si>
  <si>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十五、避險之衍生性金融負債</t>
  </si>
  <si>
    <t>十六、以成本衡量之金融負債</t>
  </si>
  <si>
    <t>十七、特別股負債</t>
  </si>
  <si>
    <t>十八、其他金融負債</t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</si>
  <si>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政府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</si>
  <si>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</si>
  <si>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</si>
  <si>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</si>
  <si>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</si>
  <si>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活期性存款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</si>
  <si>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定期性存款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</si>
  <si>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企業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</si>
  <si>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外匯存款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</si>
  <si>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個人及非營利團體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</si>
  <si>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減：備抵呆帳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</si>
  <si>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短期票券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</si>
  <si>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公司債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</si>
  <si>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金融債券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</si>
  <si>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共同基金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受益憑證</t>
    </r>
    <r>
      <rPr>
        <sz val="10"/>
        <rFont val="Times New Roman"/>
        <family val="1"/>
      </rPr>
      <t>)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</si>
  <si>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國外存款</t>
    </r>
  </si>
  <si>
    <r>
      <t>　　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土地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</si>
  <si>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建築物及其他營業資產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</si>
  <si>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減：累積折舊及折耗</t>
    </r>
  </si>
  <si>
    <r>
      <t>十一、無形資產、遞延資產及用品盤存</t>
    </r>
    <r>
      <rPr>
        <sz val="9"/>
        <rFont val="Times New Roman"/>
        <family val="1"/>
      </rPr>
      <t xml:space="preserve"> </t>
    </r>
  </si>
  <si>
    <r>
      <t>表</t>
    </r>
    <r>
      <rPr>
        <sz val="15"/>
        <rFont val="Times New Roman"/>
        <family val="1"/>
      </rPr>
      <t xml:space="preserve">2-1   </t>
    </r>
    <r>
      <rPr>
        <sz val="15"/>
        <rFont val="標楷體"/>
        <family val="4"/>
      </rPr>
      <t>全體民營企業資產負債統計表</t>
    </r>
  </si>
  <si>
    <r>
      <t xml:space="preserve">              </t>
    </r>
    <r>
      <rPr>
        <sz val="10"/>
        <rFont val="標楷體"/>
        <family val="4"/>
      </rPr>
      <t>單位：新台幣千元</t>
    </r>
    <r>
      <rPr>
        <sz val="10"/>
        <rFont val="Times New Roman"/>
        <family val="1"/>
      </rPr>
      <t xml:space="preserve"> </t>
    </r>
  </si>
  <si>
    <t>二、國內金融機構存款</t>
  </si>
  <si>
    <t>三、附賣回交易</t>
  </si>
  <si>
    <r>
      <t>四、融通</t>
    </r>
    <r>
      <rPr>
        <sz val="10"/>
        <rFont val="Times New Roman"/>
        <family val="1"/>
      </rPr>
      <t xml:space="preserve"> </t>
    </r>
  </si>
  <si>
    <t>六、國內有價證券及投資淨額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</si>
  <si>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政府公債及國庫券</t>
    </r>
  </si>
  <si>
    <r>
      <t>　　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>股份</t>
    </r>
  </si>
  <si>
    <r>
      <t>　　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資產證券化商品</t>
    </r>
  </si>
  <si>
    <r>
      <t>　　</t>
    </r>
    <r>
      <rPr>
        <sz val="10"/>
        <rFont val="Times New Roman"/>
        <family val="1"/>
      </rPr>
      <t>9.</t>
    </r>
    <r>
      <rPr>
        <sz val="10"/>
        <rFont val="標楷體"/>
        <family val="4"/>
      </rPr>
      <t>其他國內投資</t>
    </r>
  </si>
  <si>
    <t>七、國內不動產投資及閒置資產</t>
  </si>
  <si>
    <r>
      <t>　　</t>
    </r>
    <r>
      <rPr>
        <sz val="10"/>
        <rFont val="Times New Roman"/>
        <family val="1"/>
      </rPr>
      <t>8.</t>
    </r>
    <r>
      <rPr>
        <sz val="10"/>
        <rFont val="標楷體"/>
        <family val="4"/>
      </rPr>
      <t>衍生性金融商品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</si>
  <si>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金融機構</t>
    </r>
  </si>
  <si>
    <r>
      <t>99</t>
    </r>
    <r>
      <rPr>
        <sz val="11"/>
        <rFont val="標楷體"/>
        <family val="4"/>
      </rPr>
      <t>年底</t>
    </r>
  </si>
  <si>
    <r>
      <t>98</t>
    </r>
    <r>
      <rPr>
        <sz val="11"/>
        <rFont val="標楷體"/>
        <family val="4"/>
      </rPr>
      <t>年底</t>
    </r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</si>
  <si>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國外直接投資</t>
    </r>
  </si>
  <si>
    <r>
      <t>　　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國外有價證券投資</t>
    </r>
    <r>
      <rPr>
        <sz val="10"/>
        <rFont val="Times New Roman"/>
        <family val="1"/>
      </rPr>
      <t xml:space="preserve"> </t>
    </r>
  </si>
  <si>
    <r>
      <t>　　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>國外衍生性金融商品</t>
    </r>
  </si>
  <si>
    <r>
      <t>　　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國外不動產投資</t>
    </r>
  </si>
  <si>
    <t>十四、公平價值變動列入損益</t>
  </si>
  <si>
    <r>
      <t xml:space="preserve">              </t>
    </r>
    <r>
      <rPr>
        <sz val="10"/>
        <rFont val="標楷體"/>
        <family val="4"/>
      </rPr>
      <t>之金融負債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</si>
</sst>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\ "/>
    <numFmt numFmtId="177" formatCode="#,##0_);[Red]\(#,##0\)"/>
    <numFmt numFmtId="178" formatCode="0.00_ "/>
    <numFmt numFmtId="179" formatCode="#,##0_ "/>
    <numFmt numFmtId="180" formatCode="#,##0.00_ "/>
    <numFmt numFmtId="181" formatCode="0_ "/>
    <numFmt numFmtId="182" formatCode="0.00_);[Red]\(0.00\)"/>
    <numFmt numFmtId="183" formatCode="#,##0_ ;[Red]\-#,##0\ "/>
    <numFmt numFmtId="184" formatCode="0.000\ "/>
    <numFmt numFmtId="185" formatCode="0.000"/>
    <numFmt numFmtId="186" formatCode="0.000_ "/>
    <numFmt numFmtId="187" formatCode="0.000_);[Red]\(0.000\)"/>
    <numFmt numFmtId="188" formatCode="0.0000_);[Red]\(0.0000\)"/>
    <numFmt numFmtId="189" formatCode="#,##0.0_ "/>
    <numFmt numFmtId="190" formatCode="0.00;[Red]0.00"/>
    <numFmt numFmtId="191" formatCode="0.000;[Red]0.000"/>
    <numFmt numFmtId="192" formatCode="0.0000;[Red]0.0000"/>
    <numFmt numFmtId="193" formatCode="#,##0.000"/>
    <numFmt numFmtId="194" formatCode="#,##0.0000"/>
    <numFmt numFmtId="195" formatCode="#,##0.00000"/>
    <numFmt numFmtId="196" formatCode="0_);[Red]\(0\)"/>
    <numFmt numFmtId="197" formatCode="#,##0.0"/>
    <numFmt numFmtId="198" formatCode="_(* #,##0.00_);_(* \(#,##0.00\);_(* &quot;-&quot;??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-* #,##0.0_-;\-* #,##0.0_-;_-* &quot;-&quot;??_-;_-@_-"/>
    <numFmt numFmtId="203" formatCode="_-* #,##0_-;\-* #,##0_-;_-* &quot;-&quot;??_-;_-@_-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_-\ #,##0_-;\-\ #,##0_-;_-\ &quot;—  &quot;_-;_-@_-"/>
  </numFmts>
  <fonts count="16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14"/>
      <name val="Times New Roman"/>
      <family val="1"/>
    </font>
    <font>
      <sz val="8"/>
      <name val="Times New Roman"/>
      <family val="1"/>
    </font>
    <font>
      <sz val="15"/>
      <name val="標楷體"/>
      <family val="4"/>
    </font>
    <font>
      <sz val="15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9.5"/>
      <name val="Arial"/>
      <family val="2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208" fontId="14" fillId="0" borderId="7" xfId="0" applyNumberFormat="1" applyFont="1" applyFill="1" applyBorder="1" applyAlignment="1">
      <alignment horizontal="right" vertical="center"/>
    </xf>
    <xf numFmtId="208" fontId="14" fillId="0" borderId="6" xfId="0" applyNumberFormat="1" applyFont="1" applyFill="1" applyBorder="1" applyAlignment="1">
      <alignment horizontal="right" vertical="center"/>
    </xf>
    <xf numFmtId="208" fontId="14" fillId="0" borderId="5" xfId="0" applyNumberFormat="1" applyFont="1" applyFill="1" applyBorder="1" applyAlignment="1">
      <alignment horizontal="right" vertical="center"/>
    </xf>
    <xf numFmtId="208" fontId="14" fillId="0" borderId="2" xfId="0" applyNumberFormat="1" applyFont="1" applyFill="1" applyBorder="1" applyAlignment="1">
      <alignment horizontal="right" vertical="center"/>
    </xf>
    <xf numFmtId="208" fontId="14" fillId="0" borderId="10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PR\100&#27665;&#29151;&#35519;&#26597;\&#35519;&#26597;&#32080;&#26524;\100&#22577;&#21578;\&#36019;_&#27665;&#29151;&#35519;&#26597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年行業別"/>
      <sheetName val="99年行業別"/>
      <sheetName val="表2-1"/>
      <sheetName val="表2-2"/>
      <sheetName val="表2-2 (續一)"/>
      <sheetName val="表2-2 (續二)"/>
      <sheetName val="表2-2 (續三)"/>
      <sheetName val="表2-2(續四)"/>
      <sheetName val="表2(續完)"/>
      <sheetName val="表2-3"/>
      <sheetName val="表2-3 (續一)"/>
      <sheetName val="表2-3 (續二) "/>
      <sheetName val="表2-3(續三) "/>
      <sheetName val="表2-3(續四)"/>
      <sheetName val="表2-3(續完)"/>
      <sheetName val="表2-4"/>
      <sheetName val="表2-5"/>
      <sheetName val="表2-6"/>
      <sheetName val="表2-7"/>
      <sheetName val="表2-8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8(續一)"/>
      <sheetName val="表2-19"/>
      <sheetName val="表2-19續一)"/>
      <sheetName val="表2-20"/>
      <sheetName val="表2-21"/>
      <sheetName val="表2-22"/>
    </sheetNames>
    <sheetDataSet>
      <sheetData sheetId="2">
        <row r="7">
          <cell r="B7">
            <v>40937283858.78095</v>
          </cell>
          <cell r="C7">
            <v>38195193504.66789</v>
          </cell>
          <cell r="E7">
            <v>21328714847.37392</v>
          </cell>
          <cell r="F7">
            <v>19865217092.991035</v>
          </cell>
        </row>
        <row r="8">
          <cell r="B8">
            <v>189014155.3463709</v>
          </cell>
          <cell r="C8">
            <v>188499934.95125806</v>
          </cell>
          <cell r="E8">
            <v>8946590772.375805</v>
          </cell>
          <cell r="F8">
            <v>8391237528.484905</v>
          </cell>
        </row>
        <row r="9">
          <cell r="B9">
            <v>4227980051.13856</v>
          </cell>
          <cell r="C9">
            <v>3805348776.71918</v>
          </cell>
          <cell r="E9">
            <v>262157333.24525264</v>
          </cell>
          <cell r="F9">
            <v>253408331.66541535</v>
          </cell>
        </row>
        <row r="10">
          <cell r="B10">
            <v>2098701215.144656</v>
          </cell>
          <cell r="C10">
            <v>1859598651.3508322</v>
          </cell>
          <cell r="E10">
            <v>17107985.318213154</v>
          </cell>
          <cell r="F10">
            <v>10407569.441691168</v>
          </cell>
        </row>
        <row r="11">
          <cell r="B11">
            <v>1364337133.2663298</v>
          </cell>
          <cell r="C11">
            <v>1295434035.184734</v>
          </cell>
          <cell r="E11">
            <v>202313692.3268455</v>
          </cell>
          <cell r="F11">
            <v>179552430.57066604</v>
          </cell>
        </row>
        <row r="12">
          <cell r="B12">
            <v>764941702.7356212</v>
          </cell>
          <cell r="C12">
            <v>650316090.1836131</v>
          </cell>
          <cell r="E12">
            <v>42735655.600194015</v>
          </cell>
          <cell r="F12">
            <v>63448331.6530582</v>
          </cell>
        </row>
        <row r="13">
          <cell r="B13">
            <v>167246060.9325958</v>
          </cell>
          <cell r="C13">
            <v>103389531.66534069</v>
          </cell>
          <cell r="E13">
            <v>100995931.41273195</v>
          </cell>
          <cell r="F13">
            <v>78385224.06429252</v>
          </cell>
        </row>
        <row r="14">
          <cell r="B14">
            <v>332138033.1718244</v>
          </cell>
          <cell r="C14">
            <v>311115618.08036375</v>
          </cell>
          <cell r="E14">
            <v>0</v>
          </cell>
          <cell r="F14">
            <v>0</v>
          </cell>
        </row>
        <row r="15">
          <cell r="B15">
            <v>101774.77508146406</v>
          </cell>
          <cell r="C15">
            <v>282018.1634348441</v>
          </cell>
          <cell r="E15">
            <v>10475474929.306488</v>
          </cell>
          <cell r="F15">
            <v>9676360369.860846</v>
          </cell>
        </row>
        <row r="16">
          <cell r="B16">
            <v>9388756.413949277</v>
          </cell>
          <cell r="C16">
            <v>7703047.139325247</v>
          </cell>
          <cell r="E16">
            <v>492548262.9601438</v>
          </cell>
          <cell r="F16">
            <v>445345794.36952657</v>
          </cell>
        </row>
        <row r="17">
          <cell r="B17">
            <v>220953659.73389974</v>
          </cell>
          <cell r="C17">
            <v>190514388.4821077</v>
          </cell>
          <cell r="E17">
            <v>92148946.45373358</v>
          </cell>
          <cell r="F17">
            <v>92677670.50742796</v>
          </cell>
        </row>
        <row r="18">
          <cell r="B18">
            <v>26434443.984269857</v>
          </cell>
          <cell r="C18">
            <v>15252159.014468491</v>
          </cell>
          <cell r="E18">
            <v>4776090666.684896</v>
          </cell>
          <cell r="F18">
            <v>4589355923.7822695</v>
          </cell>
        </row>
        <row r="19">
          <cell r="B19">
            <v>75259398.26430193</v>
          </cell>
          <cell r="C19">
            <v>97364005.28103311</v>
          </cell>
          <cell r="E19">
            <v>2792839791.877674</v>
          </cell>
          <cell r="F19">
            <v>2568662517.5858383</v>
          </cell>
        </row>
        <row r="20">
          <cell r="B20">
            <v>9043488494.664463</v>
          </cell>
          <cell r="C20">
            <v>8438907046.797376</v>
          </cell>
          <cell r="E20">
            <v>2321847261.3299084</v>
          </cell>
          <cell r="F20">
            <v>1980318463.6157806</v>
          </cell>
        </row>
        <row r="21">
          <cell r="B21">
            <v>626005624.5165772</v>
          </cell>
          <cell r="C21">
            <v>650941200.681795</v>
          </cell>
          <cell r="E21">
            <v>365343876.94737506</v>
          </cell>
          <cell r="F21">
            <v>348756011.0861317</v>
          </cell>
        </row>
        <row r="22">
          <cell r="B22">
            <v>70970366.84484509</v>
          </cell>
          <cell r="C22">
            <v>72830945.05286227</v>
          </cell>
          <cell r="E22">
            <v>578250691.2159076</v>
          </cell>
          <cell r="F22">
            <v>575900465.6408315</v>
          </cell>
        </row>
        <row r="23">
          <cell r="B23">
            <v>4936476699.699209</v>
          </cell>
          <cell r="C23">
            <v>4783080842.028063</v>
          </cell>
          <cell r="E23">
            <v>86991881.00718799</v>
          </cell>
          <cell r="F23">
            <v>49789561.86777628</v>
          </cell>
        </row>
        <row r="24">
          <cell r="B24">
            <v>407750390.7788356</v>
          </cell>
          <cell r="C24">
            <v>333186295.2771305</v>
          </cell>
          <cell r="E24">
            <v>92115150.88644528</v>
          </cell>
          <cell r="F24">
            <v>87488421.17047976</v>
          </cell>
        </row>
        <row r="25">
          <cell r="B25">
            <v>3119351378.034896</v>
          </cell>
          <cell r="C25">
            <v>2746954473.933178</v>
          </cell>
          <cell r="E25">
            <v>38480012.411467165</v>
          </cell>
          <cell r="F25">
            <v>31914735.571241725</v>
          </cell>
        </row>
        <row r="26">
          <cell r="B26">
            <v>117065965.2089809</v>
          </cell>
          <cell r="C26">
            <v>148086710.17570668</v>
          </cell>
          <cell r="E26">
            <v>215126960.1813952</v>
          </cell>
          <cell r="F26">
            <v>210927421.5965585</v>
          </cell>
        </row>
        <row r="27">
          <cell r="B27">
            <v>4764804740.227667</v>
          </cell>
          <cell r="C27">
            <v>4490047322.088193</v>
          </cell>
          <cell r="E27">
            <v>360500</v>
          </cell>
          <cell r="F27">
            <v>1145348.0897758468</v>
          </cell>
        </row>
        <row r="28">
          <cell r="B28">
            <v>65395009.83779594</v>
          </cell>
          <cell r="C28">
            <v>62807383.86651372</v>
          </cell>
          <cell r="E28">
            <v>133679878.98135819</v>
          </cell>
          <cell r="F28">
            <v>115535627.2839053</v>
          </cell>
        </row>
        <row r="29">
          <cell r="B29">
            <v>1662275.2121088058</v>
          </cell>
          <cell r="C29">
            <v>1581875.6860364527</v>
          </cell>
          <cell r="E29">
            <v>19517726.267195683</v>
          </cell>
          <cell r="F29">
            <v>20296218.15213416</v>
          </cell>
        </row>
        <row r="30">
          <cell r="B30">
            <v>41189295.95680827</v>
          </cell>
          <cell r="C30">
            <v>38095931.56903106</v>
          </cell>
        </row>
        <row r="31">
          <cell r="B31">
            <v>6140940.340778839</v>
          </cell>
          <cell r="C31">
            <v>9380299.95776837</v>
          </cell>
          <cell r="E31">
            <v>6216856.78340723</v>
          </cell>
          <cell r="F31">
            <v>8835279.779653018</v>
          </cell>
        </row>
        <row r="32">
          <cell r="B32">
            <v>274260391.3435677</v>
          </cell>
          <cell r="C32">
            <v>326550448.0128988</v>
          </cell>
          <cell r="E32">
            <v>0</v>
          </cell>
          <cell r="F32">
            <v>1193.0060000000003</v>
          </cell>
        </row>
        <row r="33">
          <cell r="B33">
            <v>4341132480.377405</v>
          </cell>
          <cell r="C33">
            <v>4018637288.72105</v>
          </cell>
          <cell r="E33">
            <v>4255803.324559117</v>
          </cell>
          <cell r="F33">
            <v>3918945.770058184</v>
          </cell>
        </row>
        <row r="34">
          <cell r="B34">
            <v>7286299.800725191</v>
          </cell>
          <cell r="C34">
            <v>8491048.407854984</v>
          </cell>
          <cell r="E34">
            <v>3156543.0095175356</v>
          </cell>
          <cell r="F34">
            <v>11316409.892830763</v>
          </cell>
        </row>
        <row r="35">
          <cell r="B35">
            <v>18929303.91919014</v>
          </cell>
          <cell r="C35">
            <v>13535629.33341398</v>
          </cell>
        </row>
        <row r="36">
          <cell r="B36">
            <v>8808743.438592056</v>
          </cell>
          <cell r="C36">
            <v>10967416.533555299</v>
          </cell>
        </row>
        <row r="37">
          <cell r="B37">
            <v>1692232061.8656437</v>
          </cell>
          <cell r="C37">
            <v>1481111081.6775184</v>
          </cell>
        </row>
        <row r="38">
          <cell r="B38">
            <v>3820081442.4319134</v>
          </cell>
          <cell r="C38">
            <v>3482252664.996641</v>
          </cell>
        </row>
        <row r="39">
          <cell r="B39">
            <v>3469125.5710986424</v>
          </cell>
          <cell r="C39">
            <v>2562081.970888157</v>
          </cell>
          <cell r="E39">
            <v>19608569011.421524</v>
          </cell>
          <cell r="F39">
            <v>18329976411.68503</v>
          </cell>
        </row>
        <row r="40">
          <cell r="B40">
            <v>3750719727.8441334</v>
          </cell>
          <cell r="C40">
            <v>3418818742.495178</v>
          </cell>
          <cell r="E40">
            <v>11887764571.806236</v>
          </cell>
          <cell r="F40">
            <v>11843883443.226393</v>
          </cell>
        </row>
        <row r="41">
          <cell r="B41">
            <v>64536897.34441769</v>
          </cell>
          <cell r="C41">
            <v>59497366.11034416</v>
          </cell>
          <cell r="E41">
            <v>145598042.78679597</v>
          </cell>
          <cell r="F41">
            <v>141461908.94331375</v>
          </cell>
        </row>
        <row r="42">
          <cell r="B42">
            <v>842022.1368704083</v>
          </cell>
          <cell r="C42">
            <v>860822.9204906446</v>
          </cell>
          <cell r="E42">
            <v>766524549.150894</v>
          </cell>
          <cell r="F42">
            <v>742106774.3551137</v>
          </cell>
        </row>
        <row r="43">
          <cell r="B43">
            <v>513669.5279044518</v>
          </cell>
          <cell r="C43">
            <v>513651.4997413097</v>
          </cell>
          <cell r="E43">
            <v>2571253138.0463686</v>
          </cell>
          <cell r="F43">
            <v>2594179011.9550395</v>
          </cell>
        </row>
        <row r="44">
          <cell r="B44">
            <v>4125519462.274642</v>
          </cell>
          <cell r="C44">
            <v>3733588326.8099823</v>
          </cell>
          <cell r="E44">
            <v>6868283131.080317</v>
          </cell>
          <cell r="F44">
            <v>6835823668.47589</v>
          </cell>
        </row>
        <row r="45">
          <cell r="B45">
            <v>11758601224.972126</v>
          </cell>
          <cell r="C45">
            <v>11361637537.830078</v>
          </cell>
          <cell r="E45">
            <v>1536105710.744371</v>
          </cell>
          <cell r="F45">
            <v>1530312079.4970365</v>
          </cell>
        </row>
        <row r="46">
          <cell r="B46">
            <v>3471951198.996409</v>
          </cell>
          <cell r="C46">
            <v>3383801878.8410654</v>
          </cell>
          <cell r="E46">
            <v>7720804439.617313</v>
          </cell>
          <cell r="F46">
            <v>6486092968.45842</v>
          </cell>
        </row>
        <row r="47">
          <cell r="B47">
            <v>18215318503.384384</v>
          </cell>
          <cell r="C47">
            <v>17388238682.241592</v>
          </cell>
        </row>
        <row r="48">
          <cell r="B48">
            <v>9928668477.404308</v>
          </cell>
          <cell r="C48">
            <v>9410403023.252575</v>
          </cell>
        </row>
        <row r="49">
          <cell r="B49">
            <v>816178132.1467677</v>
          </cell>
          <cell r="C49">
            <v>799295663.0520182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tabSelected="1" workbookViewId="0" topLeftCell="A1">
      <selection activeCell="C10" sqref="C10"/>
    </sheetView>
  </sheetViews>
  <sheetFormatPr defaultColWidth="9.00390625" defaultRowHeight="13.5" customHeight="1"/>
  <cols>
    <col min="1" max="1" width="28.125" style="8" customWidth="1"/>
    <col min="2" max="3" width="14.375" style="8" customWidth="1"/>
    <col min="4" max="4" width="24.375" style="19" customWidth="1"/>
    <col min="5" max="5" width="14.375" style="8" customWidth="1"/>
    <col min="6" max="6" width="14.375" style="17" customWidth="1"/>
    <col min="7" max="16384" width="21.75390625" style="8" customWidth="1"/>
  </cols>
  <sheetData>
    <row r="1" spans="1:6" s="3" customFormat="1" ht="30" customHeight="1">
      <c r="A1" s="42" t="s">
        <v>49</v>
      </c>
      <c r="B1" s="43"/>
      <c r="C1" s="43"/>
      <c r="D1" s="43"/>
      <c r="E1" s="43"/>
      <c r="F1" s="43"/>
    </row>
    <row r="2" spans="1:6" s="3" customFormat="1" ht="12" customHeight="1">
      <c r="A2" s="2"/>
      <c r="B2" s="2"/>
      <c r="C2" s="2"/>
      <c r="D2" s="2"/>
      <c r="E2" s="2"/>
      <c r="F2" s="2"/>
    </row>
    <row r="3" spans="1:6" s="7" customFormat="1" ht="18" customHeight="1">
      <c r="A3" s="4"/>
      <c r="B3" s="5"/>
      <c r="C3" s="5"/>
      <c r="D3" s="6"/>
      <c r="E3" s="5"/>
      <c r="F3" s="5"/>
    </row>
    <row r="4" spans="1:6" ht="16.5" customHeight="1">
      <c r="A4" s="44" t="s">
        <v>50</v>
      </c>
      <c r="B4" s="44"/>
      <c r="C4" s="44"/>
      <c r="D4" s="44"/>
      <c r="E4" s="44"/>
      <c r="F4" s="44"/>
    </row>
    <row r="5" spans="1:6" s="12" customFormat="1" ht="16.5" customHeight="1">
      <c r="A5" s="9"/>
      <c r="B5" s="9" t="s">
        <v>0</v>
      </c>
      <c r="C5" s="9" t="s">
        <v>0</v>
      </c>
      <c r="D5" s="10"/>
      <c r="E5" s="9" t="s">
        <v>0</v>
      </c>
      <c r="F5" s="11" t="s">
        <v>0</v>
      </c>
    </row>
    <row r="6" spans="1:6" s="30" customFormat="1" ht="16.5" customHeight="1">
      <c r="A6" s="27" t="s">
        <v>1</v>
      </c>
      <c r="B6" s="28" t="s">
        <v>62</v>
      </c>
      <c r="C6" s="28" t="s">
        <v>63</v>
      </c>
      <c r="D6" s="27" t="s">
        <v>1</v>
      </c>
      <c r="E6" s="28" t="s">
        <v>62</v>
      </c>
      <c r="F6" s="29" t="s">
        <v>63</v>
      </c>
    </row>
    <row r="7" spans="1:6" s="16" customFormat="1" ht="16.5" customHeight="1">
      <c r="A7" s="13"/>
      <c r="B7" s="13"/>
      <c r="C7" s="13"/>
      <c r="D7" s="14"/>
      <c r="E7" s="13"/>
      <c r="F7" s="15"/>
    </row>
    <row r="8" spans="1:6" s="7" customFormat="1" ht="16.5" customHeight="1">
      <c r="A8" s="24" t="s">
        <v>2</v>
      </c>
      <c r="B8" s="33">
        <f>'[1]表2-1'!B7</f>
        <v>40937283858.78095</v>
      </c>
      <c r="C8" s="33">
        <f>'[1]表2-1'!C7</f>
        <v>38195193504.66789</v>
      </c>
      <c r="D8" s="25" t="s">
        <v>3</v>
      </c>
      <c r="E8" s="33">
        <f>'[1]表2-1'!E7</f>
        <v>21328714847.37392</v>
      </c>
      <c r="F8" s="36">
        <f>'[1]表2-1'!F7</f>
        <v>19865217092.991035</v>
      </c>
    </row>
    <row r="9" spans="1:6" s="7" customFormat="1" ht="16.5" customHeight="1">
      <c r="A9" s="1" t="s">
        <v>4</v>
      </c>
      <c r="B9" s="34">
        <f>'[1]表2-1'!B8</f>
        <v>189014155.3463709</v>
      </c>
      <c r="C9" s="34">
        <f>'[1]表2-1'!C8</f>
        <v>188499934.95125806</v>
      </c>
      <c r="D9" s="20" t="s">
        <v>5</v>
      </c>
      <c r="E9" s="34">
        <f>'[1]表2-1'!E8</f>
        <v>8946590772.375805</v>
      </c>
      <c r="F9" s="37">
        <f>'[1]表2-1'!F8</f>
        <v>8391237528.484905</v>
      </c>
    </row>
    <row r="10" spans="1:6" s="7" customFormat="1" ht="16.5" customHeight="1">
      <c r="A10" s="1" t="s">
        <v>51</v>
      </c>
      <c r="B10" s="34">
        <f>'[1]表2-1'!B9</f>
        <v>4227980051.13856</v>
      </c>
      <c r="C10" s="34">
        <f>'[1]表2-1'!C9</f>
        <v>3805348776.71918</v>
      </c>
      <c r="D10" s="20" t="s">
        <v>6</v>
      </c>
      <c r="E10" s="34">
        <f>'[1]表2-1'!E9</f>
        <v>262157333.24525264</v>
      </c>
      <c r="F10" s="37">
        <f>'[1]表2-1'!F9</f>
        <v>253408331.66541535</v>
      </c>
    </row>
    <row r="11" spans="1:6" s="7" customFormat="1" ht="16.5" customHeight="1">
      <c r="A11" s="1" t="s">
        <v>34</v>
      </c>
      <c r="B11" s="34">
        <f>'[1]表2-1'!B10</f>
        <v>2098701215.144656</v>
      </c>
      <c r="C11" s="34">
        <f>'[1]表2-1'!C10</f>
        <v>1859598651.3508322</v>
      </c>
      <c r="D11" s="20" t="s">
        <v>29</v>
      </c>
      <c r="E11" s="34">
        <f>'[1]表2-1'!E10</f>
        <v>17107985.318213154</v>
      </c>
      <c r="F11" s="37">
        <f>'[1]表2-1'!F10</f>
        <v>10407569.441691168</v>
      </c>
    </row>
    <row r="12" spans="1:6" s="7" customFormat="1" ht="16.5" customHeight="1">
      <c r="A12" s="1" t="s">
        <v>35</v>
      </c>
      <c r="B12" s="34">
        <f>'[1]表2-1'!B11</f>
        <v>1364337133.2663298</v>
      </c>
      <c r="C12" s="34">
        <f>'[1]表2-1'!C11</f>
        <v>1295434035.184734</v>
      </c>
      <c r="D12" s="20" t="s">
        <v>36</v>
      </c>
      <c r="E12" s="34">
        <f>'[1]表2-1'!E11</f>
        <v>202313692.3268455</v>
      </c>
      <c r="F12" s="37">
        <f>'[1]表2-1'!F11</f>
        <v>179552430.57066604</v>
      </c>
    </row>
    <row r="13" spans="1:6" s="7" customFormat="1" ht="16.5" customHeight="1">
      <c r="A13" s="1" t="s">
        <v>37</v>
      </c>
      <c r="B13" s="34">
        <f>'[1]表2-1'!B12</f>
        <v>764941702.7356212</v>
      </c>
      <c r="C13" s="34">
        <f>'[1]表2-1'!C12</f>
        <v>650316090.1836131</v>
      </c>
      <c r="D13" s="20" t="s">
        <v>38</v>
      </c>
      <c r="E13" s="34">
        <f>'[1]表2-1'!E12</f>
        <v>42735655.600194015</v>
      </c>
      <c r="F13" s="37">
        <f>'[1]表2-1'!F12</f>
        <v>63448331.6530582</v>
      </c>
    </row>
    <row r="14" spans="1:6" s="7" customFormat="1" ht="16.5" customHeight="1">
      <c r="A14" s="1" t="s">
        <v>52</v>
      </c>
      <c r="B14" s="34">
        <f>'[1]表2-1'!B13</f>
        <v>167246060.9325958</v>
      </c>
      <c r="C14" s="34">
        <f>'[1]表2-1'!C13</f>
        <v>103389531.66534069</v>
      </c>
      <c r="D14" s="20" t="s">
        <v>7</v>
      </c>
      <c r="E14" s="34">
        <f>'[1]表2-1'!E13</f>
        <v>100995931.41273195</v>
      </c>
      <c r="F14" s="37">
        <f>'[1]表2-1'!F13</f>
        <v>78385224.06429252</v>
      </c>
    </row>
    <row r="15" spans="1:6" s="7" customFormat="1" ht="16.5" customHeight="1">
      <c r="A15" s="1" t="s">
        <v>53</v>
      </c>
      <c r="B15" s="34">
        <f>'[1]表2-1'!B14</f>
        <v>332138033.1718244</v>
      </c>
      <c r="C15" s="34">
        <f>'[1]表2-1'!C14</f>
        <v>311115618.08036375</v>
      </c>
      <c r="D15" s="20" t="s">
        <v>16</v>
      </c>
      <c r="E15" s="34">
        <f>'[1]表2-1'!E14</f>
        <v>0</v>
      </c>
      <c r="F15" s="37">
        <f>'[1]表2-1'!F14</f>
        <v>0</v>
      </c>
    </row>
    <row r="16" spans="1:6" s="7" customFormat="1" ht="16.5" customHeight="1">
      <c r="A16" s="1" t="s">
        <v>29</v>
      </c>
      <c r="B16" s="34">
        <f>'[1]表2-1'!B15</f>
        <v>101774.77508146406</v>
      </c>
      <c r="C16" s="34">
        <f>'[1]表2-1'!C15</f>
        <v>282018.1634348441</v>
      </c>
      <c r="D16" s="20" t="s">
        <v>8</v>
      </c>
      <c r="E16" s="34">
        <f>'[1]表2-1'!E15</f>
        <v>10475474929.306488</v>
      </c>
      <c r="F16" s="37">
        <f>'[1]表2-1'!F15</f>
        <v>9676360369.860846</v>
      </c>
    </row>
    <row r="17" spans="1:6" s="7" customFormat="1" ht="16.5" customHeight="1">
      <c r="A17" s="1" t="s">
        <v>61</v>
      </c>
      <c r="B17" s="34">
        <f>'[1]表2-1'!B16</f>
        <v>9388756.413949277</v>
      </c>
      <c r="C17" s="34">
        <f>'[1]表2-1'!C16</f>
        <v>7703047.139325247</v>
      </c>
      <c r="D17" s="20" t="s">
        <v>29</v>
      </c>
      <c r="E17" s="34">
        <f>'[1]表2-1'!E16</f>
        <v>492548262.9601438</v>
      </c>
      <c r="F17" s="37">
        <f>'[1]表2-1'!F16</f>
        <v>445345794.36952657</v>
      </c>
    </row>
    <row r="18" spans="1:6" s="7" customFormat="1" ht="16.5" customHeight="1">
      <c r="A18" s="1" t="s">
        <v>31</v>
      </c>
      <c r="B18" s="34">
        <f>'[1]表2-1'!B17</f>
        <v>220953659.73389974</v>
      </c>
      <c r="C18" s="34">
        <f>'[1]表2-1'!C17</f>
        <v>190514388.4821077</v>
      </c>
      <c r="D18" s="20" t="s">
        <v>30</v>
      </c>
      <c r="E18" s="34">
        <f>'[1]表2-1'!E17</f>
        <v>92148946.45373358</v>
      </c>
      <c r="F18" s="37">
        <f>'[1]表2-1'!F17</f>
        <v>92677670.50742796</v>
      </c>
    </row>
    <row r="19" spans="1:6" s="7" customFormat="1" ht="16.5" customHeight="1">
      <c r="A19" s="1" t="s">
        <v>32</v>
      </c>
      <c r="B19" s="34">
        <f>'[1]表2-1'!B18</f>
        <v>26434443.984269857</v>
      </c>
      <c r="C19" s="34">
        <f>'[1]表2-1'!C18</f>
        <v>15252159.014468491</v>
      </c>
      <c r="D19" s="20" t="s">
        <v>31</v>
      </c>
      <c r="E19" s="34">
        <f>'[1]表2-1'!E18</f>
        <v>4776090666.684896</v>
      </c>
      <c r="F19" s="37">
        <f>'[1]表2-1'!F18</f>
        <v>4589355923.7822695</v>
      </c>
    </row>
    <row r="20" spans="1:6" s="7" customFormat="1" ht="16.5" customHeight="1">
      <c r="A20" s="1" t="s">
        <v>33</v>
      </c>
      <c r="B20" s="34">
        <f>'[1]表2-1'!B19</f>
        <v>75259398.26430193</v>
      </c>
      <c r="C20" s="34">
        <f>'[1]表2-1'!C19</f>
        <v>97364005.28103311</v>
      </c>
      <c r="D20" s="20" t="s">
        <v>32</v>
      </c>
      <c r="E20" s="34">
        <f>'[1]表2-1'!E19</f>
        <v>2792839791.877674</v>
      </c>
      <c r="F20" s="37">
        <f>'[1]表2-1'!F19</f>
        <v>2568662517.5858383</v>
      </c>
    </row>
    <row r="21" spans="1:6" s="7" customFormat="1" ht="16.5" customHeight="1">
      <c r="A21" s="1" t="s">
        <v>9</v>
      </c>
      <c r="B21" s="34">
        <f>'[1]表2-1'!B20</f>
        <v>9043488494.664463</v>
      </c>
      <c r="C21" s="34">
        <f>'[1]表2-1'!C20</f>
        <v>8438907046.797376</v>
      </c>
      <c r="D21" s="20" t="s">
        <v>33</v>
      </c>
      <c r="E21" s="34">
        <f>'[1]表2-1'!E20</f>
        <v>2321847261.3299084</v>
      </c>
      <c r="F21" s="37">
        <f>'[1]表2-1'!F20</f>
        <v>1980318463.6157806</v>
      </c>
    </row>
    <row r="22" spans="1:6" s="7" customFormat="1" ht="16.5" customHeight="1">
      <c r="A22" s="1" t="s">
        <v>29</v>
      </c>
      <c r="B22" s="34">
        <f>'[1]表2-1'!B21</f>
        <v>626005624.5165772</v>
      </c>
      <c r="C22" s="34">
        <f>'[1]表2-1'!C21</f>
        <v>650941200.681795</v>
      </c>
      <c r="D22" s="20" t="s">
        <v>17</v>
      </c>
      <c r="E22" s="34">
        <f>'[1]表2-1'!E21</f>
        <v>365343876.94737506</v>
      </c>
      <c r="F22" s="37">
        <f>'[1]表2-1'!F21</f>
        <v>348756011.0861317</v>
      </c>
    </row>
    <row r="23" spans="1:6" s="7" customFormat="1" ht="16.5" customHeight="1">
      <c r="A23" s="1" t="s">
        <v>30</v>
      </c>
      <c r="B23" s="34">
        <f>'[1]表2-1'!B22</f>
        <v>70970366.84484509</v>
      </c>
      <c r="C23" s="34">
        <f>'[1]表2-1'!C22</f>
        <v>72830945.05286227</v>
      </c>
      <c r="D23" s="20" t="s">
        <v>18</v>
      </c>
      <c r="E23" s="34">
        <f>'[1]表2-1'!E22</f>
        <v>578250691.2159076</v>
      </c>
      <c r="F23" s="37">
        <f>'[1]表2-1'!F22</f>
        <v>575900465.6408315</v>
      </c>
    </row>
    <row r="24" spans="1:6" s="7" customFormat="1" ht="16.5" customHeight="1">
      <c r="A24" s="1" t="s">
        <v>31</v>
      </c>
      <c r="B24" s="34">
        <f>'[1]表2-1'!B23</f>
        <v>4936476699.699209</v>
      </c>
      <c r="C24" s="34">
        <f>'[1]表2-1'!C23</f>
        <v>4783080842.028063</v>
      </c>
      <c r="D24" s="20" t="s">
        <v>19</v>
      </c>
      <c r="E24" s="34">
        <f>'[1]表2-1'!E23</f>
        <v>86991881.00718799</v>
      </c>
      <c r="F24" s="37">
        <f>'[1]表2-1'!F23</f>
        <v>49789561.86777628</v>
      </c>
    </row>
    <row r="25" spans="1:6" s="7" customFormat="1" ht="16.5" customHeight="1">
      <c r="A25" s="1" t="s">
        <v>32</v>
      </c>
      <c r="B25" s="34">
        <f>'[1]表2-1'!B24</f>
        <v>407750390.7788356</v>
      </c>
      <c r="C25" s="34">
        <f>'[1]表2-1'!C24</f>
        <v>333186295.2771305</v>
      </c>
      <c r="D25" s="20" t="s">
        <v>20</v>
      </c>
      <c r="E25" s="34">
        <f>'[1]表2-1'!E24</f>
        <v>92115150.88644528</v>
      </c>
      <c r="F25" s="37">
        <f>'[1]表2-1'!F24</f>
        <v>87488421.17047976</v>
      </c>
    </row>
    <row r="26" spans="1:6" s="7" customFormat="1" ht="16.5" customHeight="1">
      <c r="A26" s="1" t="s">
        <v>33</v>
      </c>
      <c r="B26" s="34">
        <f>'[1]表2-1'!B25</f>
        <v>3119351378.034896</v>
      </c>
      <c r="C26" s="34">
        <f>'[1]表2-1'!C25</f>
        <v>2746954473.933178</v>
      </c>
      <c r="D26" s="20" t="s">
        <v>21</v>
      </c>
      <c r="E26" s="34">
        <f>'[1]表2-1'!E25</f>
        <v>38480012.411467165</v>
      </c>
      <c r="F26" s="37">
        <f>'[1]表2-1'!F25</f>
        <v>31914735.571241725</v>
      </c>
    </row>
    <row r="27" spans="1:6" s="7" customFormat="1" ht="16.5" customHeight="1">
      <c r="A27" s="1" t="s">
        <v>39</v>
      </c>
      <c r="B27" s="34">
        <f>'[1]表2-1'!B26</f>
        <v>117065965.2089809</v>
      </c>
      <c r="C27" s="34">
        <f>'[1]表2-1'!C26</f>
        <v>148086710.17570668</v>
      </c>
      <c r="D27" s="20" t="s">
        <v>22</v>
      </c>
      <c r="E27" s="34">
        <f>'[1]表2-1'!E26</f>
        <v>215126960.1813952</v>
      </c>
      <c r="F27" s="37">
        <f>'[1]表2-1'!F26</f>
        <v>210927421.5965585</v>
      </c>
    </row>
    <row r="28" spans="1:6" s="7" customFormat="1" ht="16.5" customHeight="1">
      <c r="A28" s="1" t="s">
        <v>54</v>
      </c>
      <c r="B28" s="34">
        <f>'[1]表2-1'!B27</f>
        <v>4764804740.227667</v>
      </c>
      <c r="C28" s="34">
        <f>'[1]表2-1'!C27</f>
        <v>4490047322.088193</v>
      </c>
      <c r="D28" s="20" t="s">
        <v>23</v>
      </c>
      <c r="E28" s="34">
        <f>'[1]表2-1'!E27</f>
        <v>360500</v>
      </c>
      <c r="F28" s="37">
        <f>'[1]表2-1'!F27</f>
        <v>1145348.0897758468</v>
      </c>
    </row>
    <row r="29" spans="1:6" s="7" customFormat="1" ht="16.5" customHeight="1">
      <c r="A29" s="1" t="s">
        <v>40</v>
      </c>
      <c r="B29" s="34">
        <f>'[1]表2-1'!B28</f>
        <v>65395009.83779594</v>
      </c>
      <c r="C29" s="34">
        <f>'[1]表2-1'!C28</f>
        <v>62807383.86651372</v>
      </c>
      <c r="D29" s="20" t="s">
        <v>24</v>
      </c>
      <c r="E29" s="34">
        <f>'[1]表2-1'!E28</f>
        <v>133679878.98135819</v>
      </c>
      <c r="F29" s="37">
        <f>'[1]表2-1'!F28</f>
        <v>115535627.2839053</v>
      </c>
    </row>
    <row r="30" spans="1:6" s="7" customFormat="1" ht="16.5" customHeight="1">
      <c r="A30" s="1" t="s">
        <v>55</v>
      </c>
      <c r="B30" s="34">
        <f>'[1]表2-1'!B29</f>
        <v>1662275.2121088058</v>
      </c>
      <c r="C30" s="34">
        <f>'[1]表2-1'!C29</f>
        <v>1581875.6860364527</v>
      </c>
      <c r="D30" s="31" t="s">
        <v>68</v>
      </c>
      <c r="E30" s="34">
        <f>'[1]表2-1'!E29</f>
        <v>19517726.267195683</v>
      </c>
      <c r="F30" s="37">
        <f>'[1]表2-1'!F29</f>
        <v>20296218.15213416</v>
      </c>
    </row>
    <row r="31" spans="1:6" s="7" customFormat="1" ht="16.5" customHeight="1">
      <c r="A31" s="1" t="s">
        <v>41</v>
      </c>
      <c r="B31" s="34">
        <f>'[1]表2-1'!B30</f>
        <v>41189295.95680827</v>
      </c>
      <c r="C31" s="34">
        <f>'[1]表2-1'!C30</f>
        <v>38095931.56903106</v>
      </c>
      <c r="D31" s="32" t="s">
        <v>69</v>
      </c>
      <c r="E31" s="34"/>
      <c r="F31" s="37"/>
    </row>
    <row r="32" spans="1:6" s="7" customFormat="1" ht="16.5" customHeight="1">
      <c r="A32" s="1" t="s">
        <v>42</v>
      </c>
      <c r="B32" s="34">
        <f>'[1]表2-1'!B31</f>
        <v>6140940.340778839</v>
      </c>
      <c r="C32" s="34">
        <f>'[1]表2-1'!C31</f>
        <v>9380299.95776837</v>
      </c>
      <c r="D32" s="20" t="s">
        <v>25</v>
      </c>
      <c r="E32" s="34">
        <f>'[1]表2-1'!E31</f>
        <v>6216856.78340723</v>
      </c>
      <c r="F32" s="37">
        <f>'[1]表2-1'!F31</f>
        <v>8835279.779653018</v>
      </c>
    </row>
    <row r="33" spans="1:6" s="7" customFormat="1" ht="16.5" customHeight="1">
      <c r="A33" s="1" t="s">
        <v>43</v>
      </c>
      <c r="B33" s="34">
        <f>'[1]表2-1'!B32</f>
        <v>274260391.3435677</v>
      </c>
      <c r="C33" s="34">
        <f>'[1]表2-1'!C32</f>
        <v>326550448.0128988</v>
      </c>
      <c r="D33" s="20" t="s">
        <v>26</v>
      </c>
      <c r="E33" s="34">
        <f>'[1]表2-1'!E32</f>
        <v>0</v>
      </c>
      <c r="F33" s="37">
        <f>'[1]表2-1'!F32</f>
        <v>1193.0060000000003</v>
      </c>
    </row>
    <row r="34" spans="1:6" s="7" customFormat="1" ht="16.5" customHeight="1">
      <c r="A34" s="1" t="s">
        <v>56</v>
      </c>
      <c r="B34" s="34">
        <f>'[1]表2-1'!B33</f>
        <v>4341132480.377405</v>
      </c>
      <c r="C34" s="34">
        <f>'[1]表2-1'!C33</f>
        <v>4018637288.72105</v>
      </c>
      <c r="D34" s="20" t="s">
        <v>27</v>
      </c>
      <c r="E34" s="34">
        <f>'[1]表2-1'!E33</f>
        <v>4255803.324559117</v>
      </c>
      <c r="F34" s="37">
        <f>'[1]表2-1'!F33</f>
        <v>3918945.770058184</v>
      </c>
    </row>
    <row r="35" spans="1:6" s="7" customFormat="1" ht="16.5" customHeight="1">
      <c r="A35" s="1" t="s">
        <v>57</v>
      </c>
      <c r="B35" s="34">
        <f>'[1]表2-1'!B34</f>
        <v>7286299.800725191</v>
      </c>
      <c r="C35" s="34">
        <f>'[1]表2-1'!C34</f>
        <v>8491048.407854984</v>
      </c>
      <c r="D35" s="20" t="s">
        <v>28</v>
      </c>
      <c r="E35" s="34">
        <f>'[1]表2-1'!E34</f>
        <v>3156543.0095175356</v>
      </c>
      <c r="F35" s="37">
        <f>'[1]表2-1'!F34</f>
        <v>11316409.892830763</v>
      </c>
    </row>
    <row r="36" spans="1:6" s="7" customFormat="1" ht="16.5" customHeight="1">
      <c r="A36" s="1" t="s">
        <v>60</v>
      </c>
      <c r="B36" s="34">
        <f>'[1]表2-1'!B35</f>
        <v>18929303.91919014</v>
      </c>
      <c r="C36" s="34">
        <f>'[1]表2-1'!C35</f>
        <v>13535629.33341398</v>
      </c>
      <c r="D36" s="21"/>
      <c r="E36" s="34"/>
      <c r="F36" s="37"/>
    </row>
    <row r="37" spans="1:6" s="7" customFormat="1" ht="16.5" customHeight="1">
      <c r="A37" s="1" t="s">
        <v>58</v>
      </c>
      <c r="B37" s="34">
        <f>'[1]表2-1'!B36</f>
        <v>8808743.438592056</v>
      </c>
      <c r="C37" s="34">
        <f>'[1]表2-1'!C36</f>
        <v>10967416.533555299</v>
      </c>
      <c r="D37" s="21"/>
      <c r="E37" s="34"/>
      <c r="F37" s="37"/>
    </row>
    <row r="38" spans="1:6" s="7" customFormat="1" ht="16.5" customHeight="1">
      <c r="A38" s="1" t="s">
        <v>59</v>
      </c>
      <c r="B38" s="34">
        <f>'[1]表2-1'!B37</f>
        <v>1692232061.8656437</v>
      </c>
      <c r="C38" s="34">
        <f>'[1]表2-1'!C37</f>
        <v>1481111081.6775184</v>
      </c>
      <c r="D38" s="21"/>
      <c r="E38" s="34"/>
      <c r="F38" s="37"/>
    </row>
    <row r="39" spans="1:6" s="7" customFormat="1" ht="16.5" customHeight="1">
      <c r="A39" s="1" t="s">
        <v>10</v>
      </c>
      <c r="B39" s="34">
        <f>'[1]表2-1'!B38</f>
        <v>3820081442.4319134</v>
      </c>
      <c r="C39" s="34">
        <f>'[1]表2-1'!C38</f>
        <v>3482252664.996641</v>
      </c>
      <c r="E39" s="34"/>
      <c r="F39" s="37"/>
    </row>
    <row r="40" spans="1:6" s="7" customFormat="1" ht="16.5" customHeight="1">
      <c r="A40" s="1" t="s">
        <v>44</v>
      </c>
      <c r="B40" s="34">
        <f>'[1]表2-1'!B39</f>
        <v>3469125.5710986424</v>
      </c>
      <c r="C40" s="34">
        <f>'[1]表2-1'!C39</f>
        <v>2562081.970888157</v>
      </c>
      <c r="D40" s="22" t="s">
        <v>11</v>
      </c>
      <c r="E40" s="34">
        <f>'[1]表2-1'!E39</f>
        <v>19608569011.421524</v>
      </c>
      <c r="F40" s="37">
        <f>'[1]表2-1'!F39</f>
        <v>18329976411.68503</v>
      </c>
    </row>
    <row r="41" spans="1:6" s="7" customFormat="1" ht="16.5" customHeight="1">
      <c r="A41" s="1" t="s">
        <v>64</v>
      </c>
      <c r="B41" s="34">
        <f>'[1]表2-1'!B40</f>
        <v>3750719727.8441334</v>
      </c>
      <c r="C41" s="34">
        <f>'[1]表2-1'!C40</f>
        <v>3418818742.495178</v>
      </c>
      <c r="D41" s="20" t="s">
        <v>12</v>
      </c>
      <c r="E41" s="34">
        <f>'[1]表2-1'!E40</f>
        <v>11887764571.806236</v>
      </c>
      <c r="F41" s="37">
        <f>'[1]表2-1'!F40</f>
        <v>11843883443.226393</v>
      </c>
    </row>
    <row r="42" spans="1:6" s="7" customFormat="1" ht="16.5" customHeight="1">
      <c r="A42" s="1" t="s">
        <v>65</v>
      </c>
      <c r="B42" s="34">
        <f>'[1]表2-1'!B41</f>
        <v>64536897.34441769</v>
      </c>
      <c r="C42" s="34">
        <f>'[1]表2-1'!C41</f>
        <v>59497366.11034416</v>
      </c>
      <c r="D42" s="20" t="s">
        <v>29</v>
      </c>
      <c r="E42" s="34">
        <f>'[1]表2-1'!E41</f>
        <v>145598042.78679597</v>
      </c>
      <c r="F42" s="37">
        <f>'[1]表2-1'!F41</f>
        <v>141461908.94331375</v>
      </c>
    </row>
    <row r="43" spans="1:6" s="7" customFormat="1" ht="16.5" customHeight="1">
      <c r="A43" s="1" t="s">
        <v>66</v>
      </c>
      <c r="B43" s="34">
        <f>'[1]表2-1'!B42</f>
        <v>842022.1368704083</v>
      </c>
      <c r="C43" s="34">
        <f>'[1]表2-1'!C42</f>
        <v>860822.9204906446</v>
      </c>
      <c r="D43" s="20" t="s">
        <v>30</v>
      </c>
      <c r="E43" s="34">
        <f>'[1]表2-1'!E42</f>
        <v>766524549.150894</v>
      </c>
      <c r="F43" s="37">
        <f>'[1]表2-1'!F42</f>
        <v>742106774.3551137</v>
      </c>
    </row>
    <row r="44" spans="1:6" s="7" customFormat="1" ht="16.5" customHeight="1">
      <c r="A44" s="1" t="s">
        <v>67</v>
      </c>
      <c r="B44" s="34">
        <f>'[1]表2-1'!B43</f>
        <v>513669.5279044518</v>
      </c>
      <c r="C44" s="34">
        <f>'[1]表2-1'!C43</f>
        <v>513651.4997413097</v>
      </c>
      <c r="D44" s="20" t="s">
        <v>31</v>
      </c>
      <c r="E44" s="34">
        <f>'[1]表2-1'!E43</f>
        <v>2571253138.0463686</v>
      </c>
      <c r="F44" s="37">
        <f>'[1]表2-1'!F43</f>
        <v>2594179011.9550395</v>
      </c>
    </row>
    <row r="45" spans="1:6" s="7" customFormat="1" ht="16.5" customHeight="1">
      <c r="A45" s="1" t="s">
        <v>13</v>
      </c>
      <c r="B45" s="34">
        <f>'[1]表2-1'!B44</f>
        <v>4125519462.274642</v>
      </c>
      <c r="C45" s="34">
        <f>'[1]表2-1'!C44</f>
        <v>3733588326.8099823</v>
      </c>
      <c r="D45" s="20" t="s">
        <v>32</v>
      </c>
      <c r="E45" s="34">
        <f>'[1]表2-1'!E44</f>
        <v>6868283131.080317</v>
      </c>
      <c r="F45" s="37">
        <f>'[1]表2-1'!F44</f>
        <v>6835823668.47589</v>
      </c>
    </row>
    <row r="46" spans="1:6" s="7" customFormat="1" ht="16.5" customHeight="1">
      <c r="A46" s="1" t="s">
        <v>14</v>
      </c>
      <c r="B46" s="34">
        <f>'[1]表2-1'!B45</f>
        <v>11758601224.972126</v>
      </c>
      <c r="C46" s="34">
        <f>'[1]表2-1'!C45</f>
        <v>11361637537.830078</v>
      </c>
      <c r="D46" s="20" t="s">
        <v>33</v>
      </c>
      <c r="E46" s="34">
        <f>'[1]表2-1'!E45</f>
        <v>1536105710.744371</v>
      </c>
      <c r="F46" s="37">
        <f>'[1]表2-1'!F45</f>
        <v>1530312079.4970365</v>
      </c>
    </row>
    <row r="47" spans="1:6" s="7" customFormat="1" ht="16.5" customHeight="1">
      <c r="A47" s="1" t="s">
        <v>45</v>
      </c>
      <c r="B47" s="34">
        <f>'[1]表2-1'!B46</f>
        <v>3471951198.996409</v>
      </c>
      <c r="C47" s="34">
        <f>'[1]表2-1'!C46</f>
        <v>3383801878.8410654</v>
      </c>
      <c r="D47" s="20" t="s">
        <v>15</v>
      </c>
      <c r="E47" s="34">
        <f>'[1]表2-1'!E46</f>
        <v>7720804439.617313</v>
      </c>
      <c r="F47" s="37">
        <f>'[1]表2-1'!F46</f>
        <v>6486092968.45842</v>
      </c>
    </row>
    <row r="48" spans="1:6" s="7" customFormat="1" ht="16.5" customHeight="1">
      <c r="A48" s="1" t="s">
        <v>46</v>
      </c>
      <c r="B48" s="34">
        <f>'[1]表2-1'!B47</f>
        <v>18215318503.384384</v>
      </c>
      <c r="C48" s="34">
        <f>'[1]表2-1'!C47</f>
        <v>17388238682.241592</v>
      </c>
      <c r="D48" s="23"/>
      <c r="E48" s="38"/>
      <c r="F48" s="39"/>
    </row>
    <row r="49" spans="1:6" s="7" customFormat="1" ht="16.5" customHeight="1">
      <c r="A49" s="1" t="s">
        <v>47</v>
      </c>
      <c r="B49" s="34">
        <f>'[1]表2-1'!B48</f>
        <v>9928668477.404308</v>
      </c>
      <c r="C49" s="34">
        <f>'[1]表2-1'!C48</f>
        <v>9410403023.252575</v>
      </c>
      <c r="D49" s="21"/>
      <c r="E49" s="38"/>
      <c r="F49" s="39"/>
    </row>
    <row r="50" spans="1:6" s="7" customFormat="1" ht="16.5" customHeight="1">
      <c r="A50" s="26" t="s">
        <v>48</v>
      </c>
      <c r="B50" s="35">
        <f>'[1]表2-1'!B49</f>
        <v>816178132.1467677</v>
      </c>
      <c r="C50" s="35">
        <f>'[1]表2-1'!C49</f>
        <v>799295663.0520182</v>
      </c>
      <c r="D50" s="18"/>
      <c r="E50" s="40"/>
      <c r="F50" s="41"/>
    </row>
  </sheetData>
  <mergeCells count="2">
    <mergeCell ref="A1:F1"/>
    <mergeCell ref="A4:F4"/>
  </mergeCells>
  <printOptions horizontalCentered="1"/>
  <pageMargins left="0.5905511811023623" right="0.5905511811023623" top="0.984251968503937" bottom="0.984251968503937" header="0.5118110236220472" footer="0.5905511811023623"/>
  <pageSetup fitToHeight="1" fitToWidth="1" horizontalDpi="600" verticalDpi="600" orientation="portrait" paperSize="9" scale="82" r:id="rId1"/>
  <headerFooter alignWithMargins="0">
    <oddFooter>&amp;C&amp;"Times New Roman,標準"&amp;14- 17 -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fluklin</cp:lastModifiedBy>
  <cp:lastPrinted>2012-01-10T01:04:14Z</cp:lastPrinted>
  <dcterms:created xsi:type="dcterms:W3CDTF">2010-01-08T07:45:43Z</dcterms:created>
  <dcterms:modified xsi:type="dcterms:W3CDTF">2012-01-10T01:04:35Z</dcterms:modified>
  <cp:category/>
  <cp:version/>
  <cp:contentType/>
  <cp:contentStatus/>
</cp:coreProperties>
</file>