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<sst xmlns="http://schemas.openxmlformats.org/spreadsheetml/2006/main" count="92" uniqueCount="71">
  <si>
    <t xml:space="preserve"> </t>
  </si>
  <si>
    <t>項　　　目</t>
  </si>
  <si>
    <t>資　產　合　計</t>
  </si>
  <si>
    <t>負　債　合　計</t>
  </si>
  <si>
    <t>一、庫存現金及零用金</t>
  </si>
  <si>
    <t>一、國內金融機構借款</t>
  </si>
  <si>
    <t>二、金融機構以外借款</t>
  </si>
  <si>
    <t>三、國外借款</t>
  </si>
  <si>
    <t>五、應付及預收款項淨額</t>
  </si>
  <si>
    <t>五、應收及預付款項淨額</t>
  </si>
  <si>
    <t>八、國外投資</t>
  </si>
  <si>
    <t>淨　值　合　計</t>
  </si>
  <si>
    <t>一、實收資本額</t>
  </si>
  <si>
    <t>九、存貨</t>
  </si>
  <si>
    <t>十、固定資產淨額</t>
  </si>
  <si>
    <t>二、公積及累積盈虧</t>
  </si>
  <si>
    <r>
      <t>表</t>
    </r>
    <r>
      <rPr>
        <sz val="15"/>
        <rFont val="Times New Roman"/>
        <family val="1"/>
      </rPr>
      <t xml:space="preserve">2-22   </t>
    </r>
    <r>
      <rPr>
        <sz val="15"/>
        <rFont val="標楷體"/>
        <family val="4"/>
      </rPr>
      <t>民營小企業資產負債統計表</t>
    </r>
    <r>
      <rPr>
        <sz val="15"/>
        <rFont val="Times New Roman"/>
        <family val="1"/>
      </rPr>
      <t>*</t>
    </r>
  </si>
  <si>
    <r>
      <t>*</t>
    </r>
    <r>
      <rPr>
        <sz val="10"/>
        <rFont val="標楷體"/>
        <family val="4"/>
      </rPr>
      <t>見表</t>
    </r>
    <r>
      <rPr>
        <sz val="10"/>
        <rFont val="Times New Roman"/>
        <family val="1"/>
      </rPr>
      <t>2-18</t>
    </r>
    <r>
      <rPr>
        <sz val="10"/>
        <rFont val="標楷體"/>
        <family val="4"/>
      </rPr>
      <t>附註。</t>
    </r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</si>
  <si>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</si>
  <si>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</si>
  <si>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</si>
  <si>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</si>
  <si>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</si>
  <si>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</si>
  <si>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</si>
  <si>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</si>
  <si>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</si>
  <si>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</si>
  <si>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</si>
  <si>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</si>
  <si>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</si>
  <si>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</si>
  <si>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t>二、國內金融機構存款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</si>
  <si>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</si>
  <si>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</si>
  <si>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</si>
  <si>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t>三、附賣回交易</t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</si>
  <si>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</si>
  <si>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</si>
  <si>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 xml:space="preserve">        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</si>
  <si>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</si>
  <si>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</si>
  <si>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</si>
  <si>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</si>
  <si>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</si>
  <si>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</si>
  <si>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</si>
  <si>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</si>
  <si>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</si>
  <si>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</si>
  <si>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</si>
  <si>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</si>
  <si>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</si>
  <si>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</si>
  <si>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</si>
  <si>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</si>
  <si>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</si>
  <si>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</si>
  <si>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</si>
  <si>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</si>
  <si>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</si>
  <si>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</si>
  <si>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 xml:space="preserve">      </t>
    </r>
    <r>
      <rPr>
        <sz val="10"/>
        <rFont val="標楷體"/>
        <family val="4"/>
      </rPr>
      <t>之金融負債</t>
    </r>
  </si>
  <si>
    <r>
      <t>98</t>
    </r>
    <r>
      <rPr>
        <sz val="11"/>
        <rFont val="標楷體"/>
        <family val="4"/>
      </rPr>
      <t>年底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</si>
  <si>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</si>
  <si>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r>
      <t xml:space="preserve"> 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</si>
  <si>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t>99</t>
    </r>
    <r>
      <rPr>
        <sz val="11"/>
        <rFont val="標楷體"/>
        <family val="4"/>
      </rPr>
      <t>年底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</si>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</sst>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17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10"/>
      <name val="Arial"/>
      <family val="2"/>
    </font>
    <font>
      <sz val="10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sz val="14"/>
      <name val="Times New Roman"/>
      <family val="1"/>
    </font>
    <font>
      <sz val="10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標楷體"/>
      <family val="4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3" fontId="7" fillId="0" borderId="7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208" fontId="6" fillId="0" borderId="7" xfId="0" applyNumberFormat="1" applyFont="1" applyFill="1" applyBorder="1" applyAlignment="1">
      <alignment horizontal="right" vertical="center"/>
    </xf>
    <xf numFmtId="208" fontId="6" fillId="0" borderId="8" xfId="0" applyNumberFormat="1" applyFont="1" applyFill="1" applyBorder="1" applyAlignment="1">
      <alignment horizontal="right" vertical="center"/>
    </xf>
    <xf numFmtId="208" fontId="6" fillId="0" borderId="2" xfId="0" applyNumberFormat="1" applyFont="1" applyFill="1" applyBorder="1" applyAlignment="1">
      <alignment horizontal="right" vertical="center"/>
    </xf>
    <xf numFmtId="208" fontId="6" fillId="0" borderId="4" xfId="0" applyNumberFormat="1" applyFont="1" applyFill="1" applyBorder="1" applyAlignment="1">
      <alignment horizontal="right" vertical="center"/>
    </xf>
    <xf numFmtId="208" fontId="6" fillId="0" borderId="9" xfId="0" applyNumberFormat="1" applyFont="1" applyFill="1" applyBorder="1" applyAlignment="1">
      <alignment horizontal="right" vertical="center"/>
    </xf>
    <xf numFmtId="208" fontId="6" fillId="0" borderId="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62325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  <xdr:twoCellAnchor>
    <xdr:from>
      <xdr:col>5</xdr:col>
      <xdr:colOff>123825</xdr:colOff>
      <xdr:row>44</xdr:row>
      <xdr:rowOff>0</xdr:rowOff>
    </xdr:from>
    <xdr:to>
      <xdr:col>5</xdr:col>
      <xdr:colOff>1019175</xdr:colOff>
      <xdr:row>44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10450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35">
        <row r="8">
          <cell r="B8">
            <v>1686783244.7149816</v>
          </cell>
          <cell r="C8">
            <v>1742330765.9459531</v>
          </cell>
          <cell r="E8">
            <v>979486958.202852</v>
          </cell>
          <cell r="F8">
            <v>1069811714.9871566</v>
          </cell>
        </row>
        <row r="9">
          <cell r="B9">
            <v>109235686.26912144</v>
          </cell>
          <cell r="C9">
            <v>104203328.34555337</v>
          </cell>
          <cell r="E9">
            <v>470717309.76293695</v>
          </cell>
          <cell r="F9">
            <v>538675796.9496151</v>
          </cell>
        </row>
        <row r="10">
          <cell r="B10">
            <v>285007163.4897009</v>
          </cell>
          <cell r="C10">
            <v>268756650.847894</v>
          </cell>
          <cell r="E10">
            <v>2382703.2288350184</v>
          </cell>
          <cell r="F10">
            <v>4037790.476205392</v>
          </cell>
        </row>
        <row r="11">
          <cell r="B11">
            <v>236322234.5371691</v>
          </cell>
          <cell r="C11">
            <v>228921423.8686216</v>
          </cell>
          <cell r="E11">
            <v>78053.65381072124</v>
          </cell>
          <cell r="F11">
            <v>102502.81318429374</v>
          </cell>
        </row>
        <row r="12">
          <cell r="B12">
            <v>37502570.49369484</v>
          </cell>
          <cell r="C12">
            <v>22820037.20760635</v>
          </cell>
          <cell r="E12">
            <v>1005515.0467322592</v>
          </cell>
          <cell r="F12">
            <v>673318.8659452894</v>
          </cell>
        </row>
        <row r="13">
          <cell r="B13">
            <v>11182358.45883702</v>
          </cell>
          <cell r="C13">
            <v>17015189.771666266</v>
          </cell>
          <cell r="E13">
            <v>1299134.5282920385</v>
          </cell>
          <cell r="F13">
            <v>3261968.797075811</v>
          </cell>
        </row>
        <row r="14">
          <cell r="B14">
            <v>0</v>
          </cell>
          <cell r="C14">
            <v>0</v>
          </cell>
          <cell r="E14">
            <v>367918.88701973733</v>
          </cell>
          <cell r="F14">
            <v>176589.3224244776</v>
          </cell>
        </row>
        <row r="15">
          <cell r="B15">
            <v>7823228.815599425</v>
          </cell>
          <cell r="C15">
            <v>4753826.859231198</v>
          </cell>
          <cell r="E15">
            <v>0</v>
          </cell>
          <cell r="F15">
            <v>0</v>
          </cell>
        </row>
        <row r="16">
          <cell r="B16">
            <v>1767.3254453773104</v>
          </cell>
          <cell r="C16">
            <v>1405.7582467861982</v>
          </cell>
          <cell r="E16">
            <v>502228334.27677274</v>
          </cell>
          <cell r="F16">
            <v>523922296.6035296</v>
          </cell>
        </row>
        <row r="17">
          <cell r="B17">
            <v>184521.6395157581</v>
          </cell>
          <cell r="C17">
            <v>114139.82003607288</v>
          </cell>
          <cell r="E17">
            <v>21015855.664886735</v>
          </cell>
          <cell r="F17">
            <v>16906951.47180217</v>
          </cell>
        </row>
        <row r="18">
          <cell r="B18">
            <v>4371981.353574762</v>
          </cell>
          <cell r="C18">
            <v>4119377.332143421</v>
          </cell>
          <cell r="E18">
            <v>5290723.071147662</v>
          </cell>
          <cell r="F18">
            <v>3235918.664827795</v>
          </cell>
        </row>
        <row r="19">
          <cell r="B19">
            <v>2761276.9853583635</v>
          </cell>
          <cell r="C19">
            <v>211814.21492446496</v>
          </cell>
          <cell r="E19">
            <v>233480457.30634394</v>
          </cell>
          <cell r="F19">
            <v>265990931.66920683</v>
          </cell>
        </row>
        <row r="20">
          <cell r="B20">
            <v>503681.5117051655</v>
          </cell>
          <cell r="C20">
            <v>307089.73388045776</v>
          </cell>
          <cell r="E20">
            <v>221251190.23833972</v>
          </cell>
          <cell r="F20">
            <v>218472013.60996854</v>
          </cell>
        </row>
        <row r="21">
          <cell r="B21">
            <v>524105069.3555385</v>
          </cell>
          <cell r="C21">
            <v>530527975.9154083</v>
          </cell>
          <cell r="E21">
            <v>21190107.996077225</v>
          </cell>
          <cell r="F21">
            <v>19316481.187724333</v>
          </cell>
        </row>
        <row r="22">
          <cell r="B22">
            <v>23435127.77427945</v>
          </cell>
          <cell r="C22">
            <v>18097633.729566164</v>
          </cell>
          <cell r="E22">
            <v>32427.3367216084</v>
          </cell>
          <cell r="F22">
            <v>13964.0074</v>
          </cell>
        </row>
        <row r="23">
          <cell r="B23">
            <v>3981322.1631524907</v>
          </cell>
          <cell r="C23">
            <v>3108711.2569036386</v>
          </cell>
          <cell r="E23">
            <v>1068.9928120112038</v>
          </cell>
          <cell r="F23">
            <v>3743.6320106055405</v>
          </cell>
        </row>
        <row r="24">
          <cell r="B24">
            <v>441126035.90359795</v>
          </cell>
          <cell r="C24">
            <v>439945255.08335996</v>
          </cell>
          <cell r="E24">
            <v>125.00718798879615</v>
          </cell>
          <cell r="F24">
            <v>654.7679893944593</v>
          </cell>
        </row>
        <row r="25">
          <cell r="B25">
            <v>35427434.732893236</v>
          </cell>
          <cell r="C25">
            <v>39834256.65702657</v>
          </cell>
          <cell r="E25">
            <v>7762.931170586568</v>
          </cell>
          <cell r="F25">
            <v>54370.83015158764</v>
          </cell>
        </row>
        <row r="26">
          <cell r="B26">
            <v>20383608.86245677</v>
          </cell>
          <cell r="C26">
            <v>30259374.77660913</v>
          </cell>
          <cell r="E26">
            <v>770631.7488237012</v>
          </cell>
          <cell r="F26">
            <v>575534.0367756016</v>
          </cell>
        </row>
        <row r="27">
          <cell r="B27">
            <v>248460.08084234383</v>
          </cell>
          <cell r="C27">
            <v>717255.5880579695</v>
          </cell>
          <cell r="E27">
            <v>51141.634000000005</v>
          </cell>
          <cell r="F27">
            <v>51141.634000000005</v>
          </cell>
        </row>
        <row r="28">
          <cell r="B28">
            <v>5685070.01597589</v>
          </cell>
          <cell r="C28">
            <v>6189087.673999767</v>
          </cell>
          <cell r="E28">
            <v>0</v>
          </cell>
          <cell r="F28">
            <v>0</v>
          </cell>
        </row>
        <row r="29">
          <cell r="B29">
            <v>68448.61766544404</v>
          </cell>
          <cell r="C29">
            <v>30946.740419059315</v>
          </cell>
          <cell r="E29">
            <v>2359736.5635727528</v>
          </cell>
          <cell r="F29">
            <v>2295227.869508338</v>
          </cell>
        </row>
        <row r="30">
          <cell r="B30">
            <v>441.1016843295761</v>
          </cell>
          <cell r="C30">
            <v>397.686437217699</v>
          </cell>
          <cell r="E30">
            <v>536303.6275573601</v>
          </cell>
          <cell r="F30">
            <v>2536.9297785466824</v>
          </cell>
        </row>
        <row r="31">
          <cell r="B31">
            <v>1845.0961305187407</v>
          </cell>
          <cell r="C31">
            <v>11969.72445462734</v>
          </cell>
        </row>
        <row r="32">
          <cell r="B32">
            <v>1749.9829219042726</v>
          </cell>
          <cell r="C32">
            <v>1886.6252428053556</v>
          </cell>
          <cell r="E32">
            <v>278.745</v>
          </cell>
          <cell r="F32">
            <v>0</v>
          </cell>
        </row>
        <row r="33">
          <cell r="B33">
            <v>469042.62790022534</v>
          </cell>
          <cell r="C33">
            <v>757765.3243139226</v>
          </cell>
          <cell r="E33">
            <v>0</v>
          </cell>
          <cell r="F33">
            <v>1193.006</v>
          </cell>
        </row>
        <row r="34">
          <cell r="B34">
            <v>5126871.004210573</v>
          </cell>
          <cell r="C34">
            <v>5380375.596566805</v>
          </cell>
          <cell r="E34">
            <v>4800</v>
          </cell>
          <cell r="F34">
            <v>0</v>
          </cell>
        </row>
        <row r="35">
          <cell r="B35">
            <v>3050.838101684406</v>
          </cell>
          <cell r="C35">
            <v>1761.4822112589538</v>
          </cell>
          <cell r="E35">
            <v>26415.460423162345</v>
          </cell>
          <cell r="F35">
            <v>874.9217682057099</v>
          </cell>
        </row>
        <row r="36">
          <cell r="B36">
            <v>120.96405159784055</v>
          </cell>
          <cell r="C36">
            <v>134.30047504142647</v>
          </cell>
        </row>
        <row r="37">
          <cell r="B37">
            <v>13499.78330961639</v>
          </cell>
          <cell r="C37">
            <v>3850.1938790268864</v>
          </cell>
        </row>
        <row r="38">
          <cell r="B38">
            <v>1309139.4131694287</v>
          </cell>
          <cell r="C38">
            <v>1631187.2948361868</v>
          </cell>
        </row>
        <row r="39">
          <cell r="B39">
            <v>921897.9313893213</v>
          </cell>
          <cell r="C39">
            <v>1976533.731324053</v>
          </cell>
        </row>
        <row r="40">
          <cell r="B40">
            <v>1635.9628874422083</v>
          </cell>
          <cell r="C40">
            <v>3254.213643237082</v>
          </cell>
          <cell r="E40">
            <v>707296286.5121343</v>
          </cell>
          <cell r="F40">
            <v>672519050.9587966</v>
          </cell>
        </row>
        <row r="41">
          <cell r="B41">
            <v>880384.1650584424</v>
          </cell>
          <cell r="C41">
            <v>1953932.3316717984</v>
          </cell>
          <cell r="E41">
            <v>866677418.9279776</v>
          </cell>
          <cell r="F41">
            <v>784518388.9230108</v>
          </cell>
        </row>
        <row r="42">
          <cell r="B42">
            <v>39870.37371050097</v>
          </cell>
          <cell r="C42">
            <v>19291.15874335074</v>
          </cell>
          <cell r="E42">
            <v>598099.1752027598</v>
          </cell>
          <cell r="F42">
            <v>452367.39999939495</v>
          </cell>
        </row>
        <row r="43">
          <cell r="B43">
            <v>0.052407019655905926</v>
          </cell>
          <cell r="C43">
            <v>12.858412953022073</v>
          </cell>
          <cell r="E43">
            <v>20381652.973005958</v>
          </cell>
          <cell r="F43">
            <v>12013343.761008976</v>
          </cell>
        </row>
        <row r="44">
          <cell r="B44">
            <v>7.377325916576183</v>
          </cell>
          <cell r="C44">
            <v>43.16885271340221</v>
          </cell>
          <cell r="E44">
            <v>57181432.88262975</v>
          </cell>
          <cell r="F44">
            <v>46133762.85950707</v>
          </cell>
        </row>
        <row r="45">
          <cell r="B45">
            <v>380576983.7596519</v>
          </cell>
          <cell r="C45">
            <v>426339994.6861153</v>
          </cell>
          <cell r="E45">
            <v>776894188.709468</v>
          </cell>
          <cell r="F45">
            <v>717640974.2620728</v>
          </cell>
        </row>
        <row r="46">
          <cell r="B46">
            <v>347405979.5142889</v>
          </cell>
          <cell r="C46">
            <v>374824310.68533856</v>
          </cell>
          <cell r="E46">
            <v>11622045.187672248</v>
          </cell>
          <cell r="F46">
            <v>8277940.64042315</v>
          </cell>
        </row>
        <row r="47">
          <cell r="B47">
            <v>85903006.61257479</v>
          </cell>
          <cell r="C47">
            <v>87911457.27144928</v>
          </cell>
          <cell r="E47">
            <v>-159381132.4158439</v>
          </cell>
          <cell r="F47">
            <v>-111999337.96421394</v>
          </cell>
        </row>
        <row r="48">
          <cell r="B48">
            <v>636538644.2179525</v>
          </cell>
          <cell r="C48">
            <v>667735346.3691794</v>
          </cell>
        </row>
        <row r="49">
          <cell r="B49">
            <v>375035671.3162377</v>
          </cell>
          <cell r="C49">
            <v>380822492.9552907</v>
          </cell>
        </row>
        <row r="50">
          <cell r="B50">
            <v>24713026.150548942</v>
          </cell>
          <cell r="C50">
            <v>23127869.906253453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pane xSplit="1" ySplit="7" topLeftCell="B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B26" sqref="B26"/>
    </sheetView>
  </sheetViews>
  <sheetFormatPr defaultColWidth="9.00390625" defaultRowHeight="13.5" customHeight="1"/>
  <cols>
    <col min="1" max="1" width="28.125" style="7" customWidth="1"/>
    <col min="2" max="3" width="14.375" style="7" customWidth="1"/>
    <col min="4" max="4" width="24.375" style="29" customWidth="1"/>
    <col min="5" max="5" width="14.375" style="7" customWidth="1"/>
    <col min="6" max="6" width="14.375" style="25" customWidth="1"/>
    <col min="7" max="7" width="15.875" style="7" customWidth="1"/>
    <col min="8" max="16384" width="21.75390625" style="7" customWidth="1"/>
  </cols>
  <sheetData>
    <row r="1" spans="1:6" s="1" customFormat="1" ht="30" customHeight="1">
      <c r="A1" s="42" t="s">
        <v>16</v>
      </c>
      <c r="B1" s="43"/>
      <c r="C1" s="43"/>
      <c r="D1" s="43"/>
      <c r="E1" s="43"/>
      <c r="F1" s="43"/>
    </row>
    <row r="2" spans="1:6" s="1" customFormat="1" ht="12" customHeight="1">
      <c r="A2" s="2"/>
      <c r="B2" s="2"/>
      <c r="C2" s="2"/>
      <c r="D2" s="2"/>
      <c r="E2" s="2"/>
      <c r="F2" s="2"/>
    </row>
    <row r="3" spans="1:6" s="6" customFormat="1" ht="18" customHeight="1">
      <c r="A3" s="3"/>
      <c r="B3" s="4"/>
      <c r="C3" s="4"/>
      <c r="D3" s="5"/>
      <c r="E3" s="4"/>
      <c r="F3" s="4"/>
    </row>
    <row r="4" spans="1:6" ht="16.5" customHeight="1">
      <c r="A4" s="44" t="s">
        <v>65</v>
      </c>
      <c r="B4" s="44"/>
      <c r="C4" s="44"/>
      <c r="D4" s="44"/>
      <c r="E4" s="44"/>
      <c r="F4" s="44"/>
    </row>
    <row r="5" spans="1:7" s="12" customFormat="1" ht="16.5" customHeight="1">
      <c r="A5" s="8"/>
      <c r="B5" s="8" t="s">
        <v>0</v>
      </c>
      <c r="C5" s="8" t="s">
        <v>0</v>
      </c>
      <c r="D5" s="9"/>
      <c r="E5" s="8" t="s">
        <v>0</v>
      </c>
      <c r="F5" s="10" t="s">
        <v>0</v>
      </c>
      <c r="G5" s="11"/>
    </row>
    <row r="6" spans="1:7" s="17" customFormat="1" ht="16.5" customHeight="1">
      <c r="A6" s="13" t="s">
        <v>1</v>
      </c>
      <c r="B6" s="14" t="s">
        <v>66</v>
      </c>
      <c r="C6" s="14" t="s">
        <v>63</v>
      </c>
      <c r="D6" s="13" t="s">
        <v>1</v>
      </c>
      <c r="E6" s="14" t="s">
        <v>66</v>
      </c>
      <c r="F6" s="15" t="s">
        <v>63</v>
      </c>
      <c r="G6" s="16"/>
    </row>
    <row r="7" spans="1:7" s="22" customFormat="1" ht="16.5" customHeight="1">
      <c r="A7" s="18"/>
      <c r="B7" s="18"/>
      <c r="C7" s="18"/>
      <c r="D7" s="19"/>
      <c r="E7" s="18"/>
      <c r="F7" s="20"/>
      <c r="G7" s="21"/>
    </row>
    <row r="8" spans="1:7" s="6" customFormat="1" ht="16.5" customHeight="1">
      <c r="A8" s="30" t="s">
        <v>2</v>
      </c>
      <c r="B8" s="40">
        <f>'[1]表2-22'!B8</f>
        <v>1686783244.7149816</v>
      </c>
      <c r="C8" s="40">
        <f>'[1]表2-22'!C8</f>
        <v>1742330765.9459531</v>
      </c>
      <c r="D8" s="31" t="s">
        <v>3</v>
      </c>
      <c r="E8" s="40">
        <f>'[1]表2-22'!E8</f>
        <v>979486958.202852</v>
      </c>
      <c r="F8" s="38">
        <f>'[1]表2-22'!F8</f>
        <v>1069811714.9871566</v>
      </c>
      <c r="G8" s="3"/>
    </row>
    <row r="9" spans="1:7" s="6" customFormat="1" ht="16.5" customHeight="1">
      <c r="A9" s="23" t="s">
        <v>4</v>
      </c>
      <c r="B9" s="36">
        <f>'[1]表2-22'!B9</f>
        <v>109235686.26912144</v>
      </c>
      <c r="C9" s="36">
        <f>'[1]表2-22'!C9</f>
        <v>104203328.34555337</v>
      </c>
      <c r="D9" s="24" t="s">
        <v>5</v>
      </c>
      <c r="E9" s="36">
        <f>'[1]表2-22'!E9</f>
        <v>470717309.76293695</v>
      </c>
      <c r="F9" s="39">
        <f>'[1]表2-22'!F9</f>
        <v>538675796.9496151</v>
      </c>
      <c r="G9" s="3"/>
    </row>
    <row r="10" spans="1:7" s="6" customFormat="1" ht="16.5" customHeight="1">
      <c r="A10" s="23" t="s">
        <v>32</v>
      </c>
      <c r="B10" s="36">
        <f>'[1]表2-22'!B10</f>
        <v>285007163.4897009</v>
      </c>
      <c r="C10" s="36">
        <f>'[1]表2-22'!C10</f>
        <v>268756650.847894</v>
      </c>
      <c r="D10" s="24" t="s">
        <v>6</v>
      </c>
      <c r="E10" s="36">
        <f>'[1]表2-22'!E10</f>
        <v>2382703.2288350184</v>
      </c>
      <c r="F10" s="39">
        <f>'[1]表2-22'!F10</f>
        <v>4037790.476205392</v>
      </c>
      <c r="G10" s="3"/>
    </row>
    <row r="11" spans="1:7" s="6" customFormat="1" ht="16.5" customHeight="1">
      <c r="A11" s="23" t="s">
        <v>33</v>
      </c>
      <c r="B11" s="36">
        <f>'[1]表2-22'!B11</f>
        <v>236322234.5371691</v>
      </c>
      <c r="C11" s="36">
        <f>'[1]表2-22'!C11</f>
        <v>228921423.8686216</v>
      </c>
      <c r="D11" s="24" t="s">
        <v>38</v>
      </c>
      <c r="E11" s="36">
        <f>'[1]表2-22'!E11</f>
        <v>78053.65381072124</v>
      </c>
      <c r="F11" s="39">
        <f>'[1]表2-22'!F11</f>
        <v>102502.81318429374</v>
      </c>
      <c r="G11" s="3"/>
    </row>
    <row r="12" spans="1:7" s="6" customFormat="1" ht="16.5" customHeight="1">
      <c r="A12" s="23" t="s">
        <v>34</v>
      </c>
      <c r="B12" s="36">
        <f>'[1]表2-22'!B12</f>
        <v>37502570.49369484</v>
      </c>
      <c r="C12" s="36">
        <f>'[1]表2-22'!C12</f>
        <v>22820037.20760635</v>
      </c>
      <c r="D12" s="24" t="s">
        <v>60</v>
      </c>
      <c r="E12" s="36">
        <f>'[1]表2-22'!E12</f>
        <v>1005515.0467322592</v>
      </c>
      <c r="F12" s="39">
        <f>'[1]表2-22'!F12</f>
        <v>673318.8659452894</v>
      </c>
      <c r="G12" s="3"/>
    </row>
    <row r="13" spans="1:7" s="6" customFormat="1" ht="16.5" customHeight="1">
      <c r="A13" s="23" t="s">
        <v>35</v>
      </c>
      <c r="B13" s="36">
        <f>'[1]表2-22'!B13</f>
        <v>11182358.45883702</v>
      </c>
      <c r="C13" s="36">
        <f>'[1]表2-22'!C13</f>
        <v>17015189.771666266</v>
      </c>
      <c r="D13" s="24" t="s">
        <v>61</v>
      </c>
      <c r="E13" s="36">
        <f>'[1]表2-22'!E13</f>
        <v>1299134.5282920385</v>
      </c>
      <c r="F13" s="39">
        <f>'[1]表2-22'!F13</f>
        <v>3261968.797075811</v>
      </c>
      <c r="G13" s="3"/>
    </row>
    <row r="14" spans="1:7" s="6" customFormat="1" ht="16.5" customHeight="1">
      <c r="A14" s="23" t="s">
        <v>36</v>
      </c>
      <c r="B14" s="36">
        <f>'[1]表2-22'!B14</f>
        <v>0</v>
      </c>
      <c r="C14" s="36">
        <f>'[1]表2-22'!C14</f>
        <v>0</v>
      </c>
      <c r="D14" s="24" t="s">
        <v>7</v>
      </c>
      <c r="E14" s="36">
        <f>'[1]表2-22'!E14</f>
        <v>367918.88701973733</v>
      </c>
      <c r="F14" s="39">
        <f>'[1]表2-22'!F14</f>
        <v>176589.3224244776</v>
      </c>
      <c r="G14" s="3"/>
    </row>
    <row r="15" spans="1:7" s="6" customFormat="1" ht="16.5" customHeight="1">
      <c r="A15" s="23" t="s">
        <v>37</v>
      </c>
      <c r="B15" s="36">
        <f>'[1]表2-22'!B15</f>
        <v>7823228.815599425</v>
      </c>
      <c r="C15" s="36">
        <f>'[1]表2-22'!C15</f>
        <v>4753826.859231198</v>
      </c>
      <c r="D15" s="24" t="s">
        <v>18</v>
      </c>
      <c r="E15" s="36">
        <f>'[1]表2-22'!E15</f>
        <v>0</v>
      </c>
      <c r="F15" s="39">
        <f>'[1]表2-22'!F15</f>
        <v>0</v>
      </c>
      <c r="G15" s="3"/>
    </row>
    <row r="16" spans="1:7" s="6" customFormat="1" ht="16.5" customHeight="1">
      <c r="A16" s="23" t="s">
        <v>38</v>
      </c>
      <c r="B16" s="36">
        <f>'[1]表2-22'!B16</f>
        <v>1767.3254453773104</v>
      </c>
      <c r="C16" s="36">
        <f>'[1]表2-22'!C16</f>
        <v>1405.7582467861982</v>
      </c>
      <c r="D16" s="24" t="s">
        <v>8</v>
      </c>
      <c r="E16" s="36">
        <f>'[1]表2-22'!E16</f>
        <v>502228334.27677274</v>
      </c>
      <c r="F16" s="39">
        <f>'[1]表2-22'!F16</f>
        <v>523922296.6035296</v>
      </c>
      <c r="G16" s="3"/>
    </row>
    <row r="17" spans="1:7" s="6" customFormat="1" ht="16.5" customHeight="1">
      <c r="A17" s="3" t="s">
        <v>39</v>
      </c>
      <c r="B17" s="36">
        <f>'[1]表2-22'!B17</f>
        <v>184521.6395157581</v>
      </c>
      <c r="C17" s="36">
        <f>'[1]表2-22'!C17</f>
        <v>114139.82003607288</v>
      </c>
      <c r="D17" s="24" t="s">
        <v>38</v>
      </c>
      <c r="E17" s="36">
        <f>'[1]表2-22'!E17</f>
        <v>21015855.664886735</v>
      </c>
      <c r="F17" s="39">
        <f>'[1]表2-22'!F17</f>
        <v>16906951.47180217</v>
      </c>
      <c r="G17" s="3"/>
    </row>
    <row r="18" spans="1:7" s="6" customFormat="1" ht="16.5" customHeight="1">
      <c r="A18" s="23" t="s">
        <v>40</v>
      </c>
      <c r="B18" s="36">
        <f>'[1]表2-22'!B18</f>
        <v>4371981.353574762</v>
      </c>
      <c r="C18" s="36">
        <f>'[1]表2-22'!C18</f>
        <v>4119377.332143421</v>
      </c>
      <c r="D18" s="24" t="s">
        <v>43</v>
      </c>
      <c r="E18" s="36">
        <f>'[1]表2-22'!E18</f>
        <v>5290723.071147662</v>
      </c>
      <c r="F18" s="39">
        <f>'[1]表2-22'!F18</f>
        <v>3235918.664827795</v>
      </c>
      <c r="G18" s="3"/>
    </row>
    <row r="19" spans="1:7" s="6" customFormat="1" ht="16.5" customHeight="1">
      <c r="A19" s="23" t="s">
        <v>41</v>
      </c>
      <c r="B19" s="36">
        <f>'[1]表2-22'!B19</f>
        <v>2761276.9853583635</v>
      </c>
      <c r="C19" s="36">
        <f>'[1]表2-22'!C19</f>
        <v>211814.21492446496</v>
      </c>
      <c r="D19" s="24" t="s">
        <v>40</v>
      </c>
      <c r="E19" s="36">
        <f>'[1]表2-22'!E19</f>
        <v>233480457.30634394</v>
      </c>
      <c r="F19" s="39">
        <f>'[1]表2-22'!F19</f>
        <v>265990931.66920683</v>
      </c>
      <c r="G19" s="3"/>
    </row>
    <row r="20" spans="1:7" s="6" customFormat="1" ht="16.5" customHeight="1">
      <c r="A20" s="23" t="s">
        <v>42</v>
      </c>
      <c r="B20" s="36">
        <f>'[1]表2-22'!B20</f>
        <v>503681.5117051655</v>
      </c>
      <c r="C20" s="36">
        <f>'[1]表2-22'!C20</f>
        <v>307089.73388045776</v>
      </c>
      <c r="D20" s="24" t="s">
        <v>41</v>
      </c>
      <c r="E20" s="36">
        <f>'[1]表2-22'!E20</f>
        <v>221251190.23833972</v>
      </c>
      <c r="F20" s="39">
        <f>'[1]表2-22'!F20</f>
        <v>218472013.60996854</v>
      </c>
      <c r="G20" s="3"/>
    </row>
    <row r="21" spans="1:7" s="6" customFormat="1" ht="16.5" customHeight="1">
      <c r="A21" s="23" t="s">
        <v>9</v>
      </c>
      <c r="B21" s="36">
        <f>'[1]表2-22'!B21</f>
        <v>524105069.3555385</v>
      </c>
      <c r="C21" s="36">
        <f>'[1]表2-22'!C21</f>
        <v>530527975.9154083</v>
      </c>
      <c r="D21" s="24" t="s">
        <v>42</v>
      </c>
      <c r="E21" s="36">
        <f>'[1]表2-22'!E21</f>
        <v>21190107.996077225</v>
      </c>
      <c r="F21" s="39">
        <f>'[1]表2-22'!F21</f>
        <v>19316481.187724333</v>
      </c>
      <c r="G21" s="3"/>
    </row>
    <row r="22" spans="1:7" s="6" customFormat="1" ht="16.5" customHeight="1">
      <c r="A22" s="23" t="s">
        <v>38</v>
      </c>
      <c r="B22" s="36">
        <f>'[1]表2-22'!B22</f>
        <v>23435127.77427945</v>
      </c>
      <c r="C22" s="36">
        <f>'[1]表2-22'!C22</f>
        <v>18097633.729566164</v>
      </c>
      <c r="D22" s="24" t="s">
        <v>19</v>
      </c>
      <c r="E22" s="36">
        <f>'[1]表2-22'!E22</f>
        <v>32427.3367216084</v>
      </c>
      <c r="F22" s="39">
        <f>'[1]表2-22'!F22</f>
        <v>13964.0074</v>
      </c>
      <c r="G22" s="3"/>
    </row>
    <row r="23" spans="1:7" s="6" customFormat="1" ht="16.5" customHeight="1">
      <c r="A23" s="23" t="s">
        <v>43</v>
      </c>
      <c r="B23" s="36">
        <f>'[1]表2-22'!B23</f>
        <v>3981322.1631524907</v>
      </c>
      <c r="C23" s="36">
        <f>'[1]表2-22'!C23</f>
        <v>3108711.2569036386</v>
      </c>
      <c r="D23" s="24" t="s">
        <v>20</v>
      </c>
      <c r="E23" s="36">
        <f>'[1]表2-22'!E23</f>
        <v>1068.9928120112038</v>
      </c>
      <c r="F23" s="39">
        <f>'[1]表2-22'!F23</f>
        <v>3743.6320106055405</v>
      </c>
      <c r="G23" s="3"/>
    </row>
    <row r="24" spans="1:7" s="6" customFormat="1" ht="16.5" customHeight="1">
      <c r="A24" s="23" t="s">
        <v>40</v>
      </c>
      <c r="B24" s="36">
        <f>'[1]表2-22'!B24</f>
        <v>441126035.90359795</v>
      </c>
      <c r="C24" s="36">
        <f>'[1]表2-22'!C24</f>
        <v>439945255.08335996</v>
      </c>
      <c r="D24" s="24" t="s">
        <v>21</v>
      </c>
      <c r="E24" s="36">
        <f>'[1]表2-22'!E24</f>
        <v>125.00718798879615</v>
      </c>
      <c r="F24" s="39">
        <f>'[1]表2-22'!F24</f>
        <v>654.7679893944593</v>
      </c>
      <c r="G24" s="3"/>
    </row>
    <row r="25" spans="1:7" s="6" customFormat="1" ht="16.5" customHeight="1">
      <c r="A25" s="23" t="s">
        <v>41</v>
      </c>
      <c r="B25" s="36">
        <f>'[1]表2-22'!B25</f>
        <v>35427434.732893236</v>
      </c>
      <c r="C25" s="36">
        <f>'[1]表2-22'!C25</f>
        <v>39834256.65702657</v>
      </c>
      <c r="D25" s="24" t="s">
        <v>22</v>
      </c>
      <c r="E25" s="36">
        <f>'[1]表2-22'!E25</f>
        <v>7762.931170586568</v>
      </c>
      <c r="F25" s="39">
        <f>'[1]表2-22'!F25</f>
        <v>54370.83015158764</v>
      </c>
      <c r="G25" s="3"/>
    </row>
    <row r="26" spans="1:7" s="6" customFormat="1" ht="16.5" customHeight="1">
      <c r="A26" s="23" t="s">
        <v>42</v>
      </c>
      <c r="B26" s="36">
        <f>'[1]表2-22'!B26</f>
        <v>20383608.86245677</v>
      </c>
      <c r="C26" s="36">
        <f>'[1]表2-22'!C26</f>
        <v>30259374.77660913</v>
      </c>
      <c r="D26" s="24" t="s">
        <v>23</v>
      </c>
      <c r="E26" s="36">
        <f>'[1]表2-22'!E26</f>
        <v>770631.7488237012</v>
      </c>
      <c r="F26" s="39">
        <f>'[1]表2-22'!F26</f>
        <v>575534.0367756016</v>
      </c>
      <c r="G26" s="3"/>
    </row>
    <row r="27" spans="1:7" s="6" customFormat="1" ht="16.5" customHeight="1">
      <c r="A27" s="23" t="s">
        <v>44</v>
      </c>
      <c r="B27" s="36">
        <f>'[1]表2-22'!B27</f>
        <v>248460.08084234383</v>
      </c>
      <c r="C27" s="36">
        <f>'[1]表2-22'!C27</f>
        <v>717255.5880579695</v>
      </c>
      <c r="D27" s="24" t="s">
        <v>24</v>
      </c>
      <c r="E27" s="36">
        <f>'[1]表2-22'!E27</f>
        <v>51141.634000000005</v>
      </c>
      <c r="F27" s="39">
        <f>'[1]表2-22'!F27</f>
        <v>51141.634000000005</v>
      </c>
      <c r="G27" s="3"/>
    </row>
    <row r="28" spans="1:7" s="6" customFormat="1" ht="16.5" customHeight="1">
      <c r="A28" s="23" t="s">
        <v>45</v>
      </c>
      <c r="B28" s="36">
        <f>'[1]表2-22'!B28</f>
        <v>5685070.01597589</v>
      </c>
      <c r="C28" s="36">
        <f>'[1]表2-22'!C28</f>
        <v>6189087.673999767</v>
      </c>
      <c r="D28" s="24" t="s">
        <v>25</v>
      </c>
      <c r="E28" s="36">
        <f>'[1]表2-22'!E28</f>
        <v>0</v>
      </c>
      <c r="F28" s="39">
        <f>'[1]表2-22'!F28</f>
        <v>0</v>
      </c>
      <c r="G28" s="3"/>
    </row>
    <row r="29" spans="1:7" s="6" customFormat="1" ht="16.5" customHeight="1">
      <c r="A29" s="23" t="s">
        <v>46</v>
      </c>
      <c r="B29" s="36">
        <f>'[1]表2-22'!B29</f>
        <v>68448.61766544404</v>
      </c>
      <c r="C29" s="36">
        <f>'[1]表2-22'!C29</f>
        <v>30946.740419059315</v>
      </c>
      <c r="D29" s="24" t="s">
        <v>26</v>
      </c>
      <c r="E29" s="36">
        <f>'[1]表2-22'!E29</f>
        <v>2359736.5635727528</v>
      </c>
      <c r="F29" s="39">
        <f>'[1]表2-22'!F29</f>
        <v>2295227.869508338</v>
      </c>
      <c r="G29" s="3"/>
    </row>
    <row r="30" spans="1:7" s="6" customFormat="1" ht="16.5" customHeight="1">
      <c r="A30" s="23" t="s">
        <v>47</v>
      </c>
      <c r="B30" s="36">
        <f>'[1]表2-22'!B30</f>
        <v>441.1016843295761</v>
      </c>
      <c r="C30" s="36">
        <f>'[1]表2-22'!C30</f>
        <v>397.686437217699</v>
      </c>
      <c r="D30" s="24" t="s">
        <v>27</v>
      </c>
      <c r="E30" s="36">
        <f>'[1]表2-22'!E30</f>
        <v>536303.6275573601</v>
      </c>
      <c r="F30" s="39">
        <f>'[1]表2-22'!F30</f>
        <v>2536.9297785466824</v>
      </c>
      <c r="G30" s="3"/>
    </row>
    <row r="31" spans="1:7" s="6" customFormat="1" ht="16.5" customHeight="1">
      <c r="A31" s="23" t="s">
        <v>48</v>
      </c>
      <c r="B31" s="36">
        <f>'[1]表2-22'!B31</f>
        <v>1845.0961305187407</v>
      </c>
      <c r="C31" s="36">
        <f>'[1]表2-22'!C31</f>
        <v>11969.72445462734</v>
      </c>
      <c r="D31" s="32" t="s">
        <v>62</v>
      </c>
      <c r="E31" s="36"/>
      <c r="F31" s="39"/>
      <c r="G31" s="3"/>
    </row>
    <row r="32" spans="1:7" s="6" customFormat="1" ht="16.5" customHeight="1">
      <c r="A32" s="23" t="s">
        <v>49</v>
      </c>
      <c r="B32" s="36">
        <f>'[1]表2-22'!B32</f>
        <v>1749.9829219042726</v>
      </c>
      <c r="C32" s="36">
        <f>'[1]表2-22'!C32</f>
        <v>1886.6252428053556</v>
      </c>
      <c r="D32" s="24" t="s">
        <v>28</v>
      </c>
      <c r="E32" s="36">
        <f>'[1]表2-22'!E32</f>
        <v>278.745</v>
      </c>
      <c r="F32" s="39">
        <f>'[1]表2-22'!F32</f>
        <v>0</v>
      </c>
      <c r="G32" s="3"/>
    </row>
    <row r="33" spans="1:7" s="6" customFormat="1" ht="16.5" customHeight="1">
      <c r="A33" s="23" t="s">
        <v>50</v>
      </c>
      <c r="B33" s="36">
        <f>'[1]表2-22'!B33</f>
        <v>469042.62790022534</v>
      </c>
      <c r="C33" s="36">
        <f>'[1]表2-22'!C33</f>
        <v>757765.3243139226</v>
      </c>
      <c r="D33" s="24" t="s">
        <v>29</v>
      </c>
      <c r="E33" s="36">
        <f>'[1]表2-22'!E33</f>
        <v>0</v>
      </c>
      <c r="F33" s="39">
        <f>'[1]表2-22'!F33</f>
        <v>1193.006</v>
      </c>
      <c r="G33" s="3"/>
    </row>
    <row r="34" spans="1:7" s="6" customFormat="1" ht="16.5" customHeight="1">
      <c r="A34" s="23" t="s">
        <v>51</v>
      </c>
      <c r="B34" s="36">
        <f>'[1]表2-22'!B34</f>
        <v>5126871.004210573</v>
      </c>
      <c r="C34" s="36">
        <f>'[1]表2-22'!C34</f>
        <v>5380375.596566805</v>
      </c>
      <c r="D34" s="24" t="s">
        <v>30</v>
      </c>
      <c r="E34" s="36">
        <f>'[1]表2-22'!E34</f>
        <v>4800</v>
      </c>
      <c r="F34" s="39">
        <f>'[1]表2-22'!F34</f>
        <v>0</v>
      </c>
      <c r="G34" s="3"/>
    </row>
    <row r="35" spans="1:7" s="6" customFormat="1" ht="16.5" customHeight="1">
      <c r="A35" s="23" t="s">
        <v>52</v>
      </c>
      <c r="B35" s="36">
        <f>'[1]表2-22'!B35</f>
        <v>3050.838101684406</v>
      </c>
      <c r="C35" s="36">
        <f>'[1]表2-22'!C35</f>
        <v>1761.4822112589538</v>
      </c>
      <c r="D35" s="24" t="s">
        <v>31</v>
      </c>
      <c r="E35" s="36">
        <f>'[1]表2-22'!E35</f>
        <v>26415.460423162345</v>
      </c>
      <c r="F35" s="39">
        <f>'[1]表2-22'!F35</f>
        <v>874.9217682057099</v>
      </c>
      <c r="G35" s="3"/>
    </row>
    <row r="36" spans="1:7" s="6" customFormat="1" ht="16.5" customHeight="1">
      <c r="A36" s="23" t="s">
        <v>53</v>
      </c>
      <c r="B36" s="36">
        <f>'[1]表2-22'!B36</f>
        <v>120.96405159784055</v>
      </c>
      <c r="C36" s="36">
        <f>'[1]表2-22'!C36</f>
        <v>134.30047504142647</v>
      </c>
      <c r="D36" s="27"/>
      <c r="E36" s="36"/>
      <c r="F36" s="39"/>
      <c r="G36" s="3"/>
    </row>
    <row r="37" spans="1:7" s="6" customFormat="1" ht="16.5" customHeight="1">
      <c r="A37" s="23" t="s">
        <v>54</v>
      </c>
      <c r="B37" s="36">
        <f>'[1]表2-22'!B37</f>
        <v>13499.78330961639</v>
      </c>
      <c r="C37" s="36">
        <f>'[1]表2-22'!C37</f>
        <v>3850.1938790268864</v>
      </c>
      <c r="D37" s="27"/>
      <c r="E37" s="36"/>
      <c r="F37" s="39"/>
      <c r="G37" s="3"/>
    </row>
    <row r="38" spans="1:7" s="6" customFormat="1" ht="16.5" customHeight="1">
      <c r="A38" s="23" t="s">
        <v>55</v>
      </c>
      <c r="B38" s="36">
        <f>'[1]表2-22'!B38</f>
        <v>1309139.4131694287</v>
      </c>
      <c r="C38" s="36">
        <f>'[1]表2-22'!C38</f>
        <v>1631187.2948361868</v>
      </c>
      <c r="D38" s="27"/>
      <c r="E38" s="36"/>
      <c r="F38" s="39"/>
      <c r="G38" s="3"/>
    </row>
    <row r="39" spans="1:7" s="6" customFormat="1" ht="16.5" customHeight="1">
      <c r="A39" s="23" t="s">
        <v>10</v>
      </c>
      <c r="B39" s="36">
        <f>'[1]表2-22'!B39</f>
        <v>921897.9313893213</v>
      </c>
      <c r="C39" s="36">
        <f>'[1]表2-22'!C39</f>
        <v>1976533.731324053</v>
      </c>
      <c r="D39" s="27"/>
      <c r="E39" s="36"/>
      <c r="F39" s="39"/>
      <c r="G39" s="3"/>
    </row>
    <row r="40" spans="1:6" s="6" customFormat="1" ht="16.5" customHeight="1">
      <c r="A40" s="23" t="s">
        <v>56</v>
      </c>
      <c r="B40" s="36">
        <f>'[1]表2-22'!B40</f>
        <v>1635.9628874422083</v>
      </c>
      <c r="C40" s="36">
        <f>'[1]表2-22'!C40</f>
        <v>3254.213643237082</v>
      </c>
      <c r="D40" s="33" t="s">
        <v>11</v>
      </c>
      <c r="E40" s="36">
        <f>'[1]表2-22'!E40</f>
        <v>707296286.5121343</v>
      </c>
      <c r="F40" s="39">
        <f>'[1]表2-22'!F40</f>
        <v>672519050.9587966</v>
      </c>
    </row>
    <row r="41" spans="1:6" s="6" customFormat="1" ht="16.5" customHeight="1">
      <c r="A41" s="23" t="s">
        <v>67</v>
      </c>
      <c r="B41" s="36">
        <f>'[1]表2-22'!B41</f>
        <v>880384.1650584424</v>
      </c>
      <c r="C41" s="36">
        <f>'[1]表2-22'!C41</f>
        <v>1953932.3316717984</v>
      </c>
      <c r="D41" s="24" t="s">
        <v>12</v>
      </c>
      <c r="E41" s="36">
        <f>'[1]表2-22'!E41</f>
        <v>866677418.9279776</v>
      </c>
      <c r="F41" s="39">
        <f>'[1]表2-22'!F41</f>
        <v>784518388.9230108</v>
      </c>
    </row>
    <row r="42" spans="1:6" s="6" customFormat="1" ht="16.5" customHeight="1">
      <c r="A42" s="23" t="s">
        <v>68</v>
      </c>
      <c r="B42" s="36">
        <f>'[1]表2-22'!B42</f>
        <v>39870.37371050097</v>
      </c>
      <c r="C42" s="36">
        <f>'[1]表2-22'!C42</f>
        <v>19291.15874335074</v>
      </c>
      <c r="D42" s="24" t="s">
        <v>38</v>
      </c>
      <c r="E42" s="36">
        <f>'[1]表2-22'!E42</f>
        <v>598099.1752027598</v>
      </c>
      <c r="F42" s="39">
        <f>'[1]表2-22'!F42</f>
        <v>452367.39999939495</v>
      </c>
    </row>
    <row r="43" spans="1:6" s="6" customFormat="1" ht="16.5" customHeight="1">
      <c r="A43" s="23" t="s">
        <v>69</v>
      </c>
      <c r="B43" s="36">
        <f>'[1]表2-22'!B43</f>
        <v>0.052407019655905926</v>
      </c>
      <c r="C43" s="36">
        <f>'[1]表2-22'!C43</f>
        <v>12.858412953022073</v>
      </c>
      <c r="D43" s="24" t="s">
        <v>43</v>
      </c>
      <c r="E43" s="36">
        <f>'[1]表2-22'!E43</f>
        <v>20381652.973005958</v>
      </c>
      <c r="F43" s="39">
        <f>'[1]表2-22'!F43</f>
        <v>12013343.761008976</v>
      </c>
    </row>
    <row r="44" spans="1:6" s="6" customFormat="1" ht="16.5" customHeight="1">
      <c r="A44" s="23" t="s">
        <v>70</v>
      </c>
      <c r="B44" s="36">
        <f>'[1]表2-22'!B44</f>
        <v>7.377325916576183</v>
      </c>
      <c r="C44" s="36">
        <f>'[1]表2-22'!C44</f>
        <v>43.16885271340221</v>
      </c>
      <c r="D44" s="24" t="s">
        <v>40</v>
      </c>
      <c r="E44" s="36">
        <f>'[1]表2-22'!E44</f>
        <v>57181432.88262975</v>
      </c>
      <c r="F44" s="39">
        <f>'[1]表2-22'!F44</f>
        <v>46133762.85950707</v>
      </c>
    </row>
    <row r="45" spans="1:6" s="6" customFormat="1" ht="16.5" customHeight="1">
      <c r="A45" s="23" t="s">
        <v>13</v>
      </c>
      <c r="B45" s="36">
        <f>'[1]表2-22'!B45</f>
        <v>380576983.7596519</v>
      </c>
      <c r="C45" s="36">
        <f>'[1]表2-22'!C45</f>
        <v>426339994.6861153</v>
      </c>
      <c r="D45" s="24" t="s">
        <v>41</v>
      </c>
      <c r="E45" s="36">
        <f>'[1]表2-22'!E45</f>
        <v>776894188.709468</v>
      </c>
      <c r="F45" s="39">
        <f>'[1]表2-22'!F45</f>
        <v>717640974.2620728</v>
      </c>
    </row>
    <row r="46" spans="1:6" s="6" customFormat="1" ht="16.5" customHeight="1">
      <c r="A46" s="23" t="s">
        <v>14</v>
      </c>
      <c r="B46" s="36">
        <f>'[1]表2-22'!B46</f>
        <v>347405979.5142889</v>
      </c>
      <c r="C46" s="36">
        <f>'[1]表2-22'!C46</f>
        <v>374824310.68533856</v>
      </c>
      <c r="D46" s="24" t="s">
        <v>42</v>
      </c>
      <c r="E46" s="36">
        <f>'[1]表2-22'!E46</f>
        <v>11622045.187672248</v>
      </c>
      <c r="F46" s="39">
        <f>'[1]表2-22'!F46</f>
        <v>8277940.64042315</v>
      </c>
    </row>
    <row r="47" spans="1:6" s="6" customFormat="1" ht="16.5" customHeight="1">
      <c r="A47" s="23" t="s">
        <v>57</v>
      </c>
      <c r="B47" s="36">
        <f>'[1]表2-22'!B47</f>
        <v>85903006.61257479</v>
      </c>
      <c r="C47" s="36">
        <f>'[1]表2-22'!C47</f>
        <v>87911457.27144928</v>
      </c>
      <c r="D47" s="24" t="s">
        <v>15</v>
      </c>
      <c r="E47" s="36">
        <f>'[1]表2-22'!E47</f>
        <v>-159381132.4158439</v>
      </c>
      <c r="F47" s="39">
        <f>'[1]表2-22'!F47</f>
        <v>-111999337.96421394</v>
      </c>
    </row>
    <row r="48" spans="1:6" s="6" customFormat="1" ht="16.5" customHeight="1">
      <c r="A48" s="23" t="s">
        <v>58</v>
      </c>
      <c r="B48" s="36">
        <f>'[1]表2-22'!B48</f>
        <v>636538644.2179525</v>
      </c>
      <c r="C48" s="36">
        <f>'[1]表2-22'!C48</f>
        <v>667735346.3691794</v>
      </c>
      <c r="D48" s="26"/>
      <c r="E48" s="36"/>
      <c r="F48" s="39"/>
    </row>
    <row r="49" spans="1:6" s="6" customFormat="1" ht="16.5" customHeight="1">
      <c r="A49" s="23" t="s">
        <v>59</v>
      </c>
      <c r="B49" s="36">
        <f>'[1]表2-22'!B49</f>
        <v>375035671.3162377</v>
      </c>
      <c r="C49" s="36">
        <f>'[1]表2-22'!C49</f>
        <v>380822492.9552907</v>
      </c>
      <c r="D49" s="27"/>
      <c r="E49" s="36"/>
      <c r="F49" s="39"/>
    </row>
    <row r="50" spans="1:7" s="6" customFormat="1" ht="16.5" customHeight="1">
      <c r="A50" s="35" t="s">
        <v>64</v>
      </c>
      <c r="B50" s="37">
        <f>'[1]表2-22'!B50</f>
        <v>24713026.150548942</v>
      </c>
      <c r="C50" s="37">
        <f>'[1]表2-22'!C50</f>
        <v>23127869.906253453</v>
      </c>
      <c r="D50" s="28"/>
      <c r="E50" s="37"/>
      <c r="F50" s="41"/>
      <c r="G50" s="3"/>
    </row>
    <row r="51" spans="1:7" s="6" customFormat="1" ht="16.5" customHeight="1">
      <c r="A51" s="6" t="s">
        <v>17</v>
      </c>
      <c r="D51" s="34"/>
      <c r="F51" s="3"/>
      <c r="G51" s="3"/>
    </row>
    <row r="52" ht="15.75" customHeight="1">
      <c r="G52" s="25"/>
    </row>
    <row r="53" ht="15.75" customHeight="1">
      <c r="G53" s="25"/>
    </row>
  </sheetData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Roman,標準"&amp;14- 50 -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2011-01-19T03:17:20Z</cp:lastPrinted>
  <dcterms:created xsi:type="dcterms:W3CDTF">2010-01-08T07:50:22Z</dcterms:created>
  <dcterms:modified xsi:type="dcterms:W3CDTF">2012-01-10T01:37:29Z</dcterms:modified>
  <cp:category/>
  <cp:version/>
  <cp:contentType/>
  <cp:contentStatus/>
</cp:coreProperties>
</file>