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<sst xmlns="http://schemas.openxmlformats.org/spreadsheetml/2006/main" count="92" uniqueCount="71">
  <si>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</si>
  <si>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</si>
  <si>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</si>
  <si>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</si>
  <si>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</si>
  <si>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</si>
  <si>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</si>
  <si>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</si>
  <si>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</si>
  <si>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</si>
  <si>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</si>
  <si>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</si>
  <si>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</si>
  <si>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</si>
  <si>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</si>
  <si>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</si>
  <si>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</si>
  <si>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</si>
  <si>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</si>
  <si>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</si>
  <si>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</si>
  <si>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</si>
  <si>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</si>
  <si>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</si>
  <si>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</si>
  <si>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</si>
  <si>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</si>
  <si>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</si>
  <si>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</si>
  <si>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</si>
  <si>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</si>
  <si>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</si>
  <si>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</si>
  <si>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</si>
  <si>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</si>
  <si>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</si>
  <si>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</si>
  <si>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</si>
  <si>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</si>
  <si>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</si>
  <si>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</si>
  <si>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</si>
  <si>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</si>
  <si>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</si>
  <si>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</si>
  <si>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</si>
  <si>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</si>
  <si>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表</t>
    </r>
    <r>
      <rPr>
        <sz val="15"/>
        <rFont val="Times New Roman"/>
        <family val="1"/>
      </rPr>
      <t xml:space="preserve">2-20   </t>
    </r>
    <r>
      <rPr>
        <sz val="15"/>
        <rFont val="標楷體"/>
        <family val="4"/>
      </rPr>
      <t>民營大企業資產負債統計表</t>
    </r>
    <r>
      <rPr>
        <sz val="15"/>
        <rFont val="Times New Roman"/>
        <family val="1"/>
      </rPr>
      <t>*</t>
    </r>
  </si>
  <si>
    <r>
      <t>98</t>
    </r>
    <r>
      <rPr>
        <sz val="11"/>
        <rFont val="標楷體"/>
        <family val="4"/>
      </rPr>
      <t>年底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</si>
  <si>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</si>
  <si>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</si>
  <si>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</si>
  <si>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</si>
  <si>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</si>
  <si>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</si>
  <si>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</si>
  <si>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</si>
  <si>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 xml:space="preserve">            </t>
    </r>
    <r>
      <rPr>
        <sz val="10"/>
        <rFont val="標楷體"/>
        <family val="4"/>
      </rPr>
      <t>之金融負債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</si>
  <si>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</si>
  <si>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</si>
  <si>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</si>
  <si>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</si>
  <si>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</si>
  <si>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</si>
  <si>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</si>
  <si>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*</t>
    </r>
    <r>
      <rPr>
        <sz val="10"/>
        <rFont val="標楷體"/>
        <family val="4"/>
      </rPr>
      <t>見表</t>
    </r>
    <r>
      <rPr>
        <sz val="10"/>
        <rFont val="Times New Roman"/>
        <family val="1"/>
      </rPr>
      <t>2-18</t>
    </r>
    <r>
      <rPr>
        <sz val="10"/>
        <rFont val="標楷體"/>
        <family val="4"/>
      </rPr>
      <t>附註。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</si>
  <si>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</si>
  <si>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</si>
  <si>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</si>
  <si>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</si>
  <si>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r>
      <t>99</t>
    </r>
    <r>
      <rPr>
        <sz val="11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</si>
</sst>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208" fontId="16" fillId="0" borderId="9" xfId="0" applyNumberFormat="1" applyFont="1" applyFill="1" applyBorder="1" applyAlignment="1">
      <alignment horizontal="right" vertical="center"/>
    </xf>
    <xf numFmtId="208" fontId="16" fillId="0" borderId="8" xfId="0" applyNumberFormat="1" applyFont="1" applyFill="1" applyBorder="1" applyAlignment="1">
      <alignment horizontal="right" vertical="center"/>
    </xf>
    <xf numFmtId="208" fontId="16" fillId="0" borderId="5" xfId="0" applyNumberFormat="1" applyFont="1" applyFill="1" applyBorder="1" applyAlignment="1">
      <alignment horizontal="right" vertical="center"/>
    </xf>
    <xf numFmtId="208" fontId="16" fillId="0" borderId="2" xfId="0" applyNumberFormat="1" applyFont="1" applyFill="1" applyBorder="1" applyAlignment="1">
      <alignment horizontal="right" vertical="center"/>
    </xf>
    <xf numFmtId="208" fontId="16" fillId="0" borderId="7" xfId="0" applyNumberFormat="1" applyFont="1" applyFill="1" applyBorder="1" applyAlignment="1">
      <alignment horizontal="right" vertical="center"/>
    </xf>
    <xf numFmtId="208" fontId="16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33">
        <row r="8">
          <cell r="B8">
            <v>32706020924.737514</v>
          </cell>
          <cell r="C8">
            <v>30274474898.63516</v>
          </cell>
          <cell r="E8">
            <v>15843083063.129925</v>
          </cell>
          <cell r="F8">
            <v>14711465168.25088</v>
          </cell>
        </row>
        <row r="9">
          <cell r="B9">
            <v>23719180.707567614</v>
          </cell>
          <cell r="C9">
            <v>29218766.103831593</v>
          </cell>
          <cell r="E9">
            <v>6409164098.634008</v>
          </cell>
          <cell r="F9">
            <v>6012595492.363018</v>
          </cell>
        </row>
        <row r="10">
          <cell r="B10">
            <v>3049144397.941301</v>
          </cell>
          <cell r="C10">
            <v>2805246099.68979</v>
          </cell>
          <cell r="E10">
            <v>222361068.9248129</v>
          </cell>
          <cell r="F10">
            <v>201912765.45730406</v>
          </cell>
        </row>
        <row r="11">
          <cell r="B11">
            <v>1154484329.9257727</v>
          </cell>
          <cell r="C11">
            <v>1055231300.5813968</v>
          </cell>
          <cell r="E11">
            <v>9404611.86141289</v>
          </cell>
          <cell r="F11">
            <v>9610005.866370942</v>
          </cell>
        </row>
        <row r="12">
          <cell r="B12">
            <v>1211837506.6697114</v>
          </cell>
          <cell r="C12">
            <v>1174115992.3568997</v>
          </cell>
          <cell r="E12">
            <v>184532845.09717453</v>
          </cell>
          <cell r="F12">
            <v>164362677.92710397</v>
          </cell>
        </row>
        <row r="13">
          <cell r="B13">
            <v>682822561.3501934</v>
          </cell>
          <cell r="C13">
            <v>575898806.7514882</v>
          </cell>
          <cell r="E13">
            <v>28423611.96622549</v>
          </cell>
          <cell r="F13">
            <v>27940081.663829107</v>
          </cell>
        </row>
        <row r="14">
          <cell r="B14">
            <v>166709431.80282098</v>
          </cell>
          <cell r="C14">
            <v>103217104.23961793</v>
          </cell>
          <cell r="E14">
            <v>99101401.888007</v>
          </cell>
          <cell r="F14">
            <v>65521453.31498453</v>
          </cell>
        </row>
        <row r="15">
          <cell r="B15">
            <v>304392528.3670113</v>
          </cell>
          <cell r="C15">
            <v>285934219.4674451</v>
          </cell>
          <cell r="E15">
            <v>0</v>
          </cell>
          <cell r="F15">
            <v>0</v>
          </cell>
        </row>
        <row r="16">
          <cell r="B16">
            <v>97642.86531925178</v>
          </cell>
          <cell r="C16">
            <v>278105.5409952486</v>
          </cell>
          <cell r="E16">
            <v>7613425585.603406</v>
          </cell>
          <cell r="F16">
            <v>7013482306.062249</v>
          </cell>
        </row>
        <row r="17">
          <cell r="B17">
            <v>8897219.175676696</v>
          </cell>
          <cell r="C17">
            <v>7139431.293457015</v>
          </cell>
          <cell r="E17">
            <v>409979930.0053236</v>
          </cell>
          <cell r="F17">
            <v>373446505.78665346</v>
          </cell>
        </row>
        <row r="18">
          <cell r="B18">
            <v>202187147.8860747</v>
          </cell>
          <cell r="C18">
            <v>172107440.45068327</v>
          </cell>
          <cell r="E18">
            <v>70336316.2137848</v>
          </cell>
          <cell r="F18">
            <v>64014422.87602649</v>
          </cell>
        </row>
        <row r="19">
          <cell r="B19">
            <v>20278142.087696336</v>
          </cell>
          <cell r="C19">
            <v>11167153.12807166</v>
          </cell>
          <cell r="E19">
            <v>3341602104.218335</v>
          </cell>
          <cell r="F19">
            <v>3372338765.3508396</v>
          </cell>
        </row>
        <row r="20">
          <cell r="B20">
            <v>72932376.3518821</v>
          </cell>
          <cell r="C20">
            <v>95242089.05424362</v>
          </cell>
          <cell r="E20">
            <v>1582756336.2245119</v>
          </cell>
          <cell r="F20">
            <v>1356420848.709115</v>
          </cell>
        </row>
        <row r="21">
          <cell r="B21">
            <v>6696906078.069088</v>
          </cell>
          <cell r="C21">
            <v>6332193331.970485</v>
          </cell>
          <cell r="E21">
            <v>2208750898.9417057</v>
          </cell>
          <cell r="F21">
            <v>1847261763.3396003</v>
          </cell>
        </row>
        <row r="22">
          <cell r="B22">
            <v>482920449.85431635</v>
          </cell>
          <cell r="C22">
            <v>516111362.2773977</v>
          </cell>
          <cell r="E22">
            <v>359707828.7232873</v>
          </cell>
          <cell r="F22">
            <v>339267852.1479319</v>
          </cell>
        </row>
        <row r="23">
          <cell r="B23">
            <v>52072792.06085287</v>
          </cell>
          <cell r="C23">
            <v>48548247.165940285</v>
          </cell>
          <cell r="E23">
            <v>578249622.223096</v>
          </cell>
          <cell r="F23">
            <v>575854660.8780339</v>
          </cell>
        </row>
        <row r="24">
          <cell r="B24">
            <v>3062231845.974181</v>
          </cell>
          <cell r="C24">
            <v>3128641467.5468655</v>
          </cell>
          <cell r="E24">
            <v>86991756</v>
          </cell>
          <cell r="F24">
            <v>49785349.182574</v>
          </cell>
        </row>
        <row r="25">
          <cell r="B25">
            <v>255185762.31407934</v>
          </cell>
          <cell r="C25">
            <v>207841122.22510695</v>
          </cell>
          <cell r="E25">
            <v>86569666.71140695</v>
          </cell>
          <cell r="F25">
            <v>86607678.91640146</v>
          </cell>
        </row>
        <row r="26">
          <cell r="B26">
            <v>2951812343.9513206</v>
          </cell>
          <cell r="C26">
            <v>2562845487.990897</v>
          </cell>
          <cell r="E26">
            <v>33859655.83829355</v>
          </cell>
          <cell r="F26">
            <v>24424518.65531318</v>
          </cell>
        </row>
        <row r="27">
          <cell r="B27">
            <v>107317116.0854117</v>
          </cell>
          <cell r="C27">
            <v>131794355.23576696</v>
          </cell>
          <cell r="E27">
            <v>194741113.57323474</v>
          </cell>
          <cell r="F27">
            <v>192153912.38220602</v>
          </cell>
        </row>
        <row r="28">
          <cell r="B28">
            <v>4639208203.510243</v>
          </cell>
          <cell r="C28">
            <v>4304948615.433911</v>
          </cell>
          <cell r="E28">
            <v>360500</v>
          </cell>
          <cell r="F28">
            <v>1145348.0897758468</v>
          </cell>
        </row>
        <row r="29">
          <cell r="B29">
            <v>64083000.438578404</v>
          </cell>
          <cell r="C29">
            <v>62115362.80225907</v>
          </cell>
          <cell r="E29">
            <v>126654950.819706</v>
          </cell>
          <cell r="F29">
            <v>105652687.01587336</v>
          </cell>
        </row>
        <row r="30">
          <cell r="B30">
            <v>1591430.1155770277</v>
          </cell>
          <cell r="C30">
            <v>1491584.4331291656</v>
          </cell>
          <cell r="E30">
            <v>18415623.286481913</v>
          </cell>
          <cell r="F30">
            <v>20207531.831002478</v>
          </cell>
        </row>
        <row r="31">
          <cell r="B31">
            <v>41162309.59772951</v>
          </cell>
          <cell r="C31">
            <v>37072059.44427848</v>
          </cell>
        </row>
        <row r="32">
          <cell r="B32">
            <v>5897222.322553536</v>
          </cell>
          <cell r="C32">
            <v>9152798.173070349</v>
          </cell>
          <cell r="E32">
            <v>6215280.666407231</v>
          </cell>
          <cell r="F32">
            <v>8831228.283985842</v>
          </cell>
        </row>
        <row r="33">
          <cell r="B33">
            <v>261506707.51129484</v>
          </cell>
          <cell r="C33">
            <v>313236661.16364807</v>
          </cell>
          <cell r="E33">
            <v>0</v>
          </cell>
          <cell r="F33">
            <v>0</v>
          </cell>
        </row>
        <row r="34">
          <cell r="B34">
            <v>4232245162.4150386</v>
          </cell>
          <cell r="C34">
            <v>3854737524.7307982</v>
          </cell>
          <cell r="E34">
            <v>4251003.324559117</v>
          </cell>
          <cell r="F34">
            <v>3894145.770058184</v>
          </cell>
        </row>
        <row r="35">
          <cell r="B35">
            <v>7264940.925015319</v>
          </cell>
          <cell r="C35">
            <v>8476175.933905778</v>
          </cell>
          <cell r="E35">
            <v>3013906.90150179</v>
          </cell>
          <cell r="F35">
            <v>10128237.891986333</v>
          </cell>
        </row>
        <row r="36">
          <cell r="B36">
            <v>18557127.01823639</v>
          </cell>
          <cell r="C36">
            <v>12755741.98997418</v>
          </cell>
        </row>
        <row r="37">
          <cell r="B37">
            <v>6900303.164959512</v>
          </cell>
          <cell r="C37">
            <v>5910706.76277478</v>
          </cell>
        </row>
        <row r="38">
          <cell r="B38">
            <v>1540290390.6480398</v>
          </cell>
          <cell r="C38">
            <v>1319745981.5648685</v>
          </cell>
        </row>
        <row r="39">
          <cell r="B39">
            <v>3794372355.4830174</v>
          </cell>
          <cell r="C39">
            <v>3452922671.704793</v>
          </cell>
        </row>
        <row r="40">
          <cell r="B40">
            <v>3458700.670322492</v>
          </cell>
          <cell r="C40">
            <v>2544738.8199721635</v>
          </cell>
          <cell r="E40">
            <v>16862937861.622025</v>
          </cell>
          <cell r="F40">
            <v>15563009730.392485</v>
          </cell>
        </row>
        <row r="41">
          <cell r="B41">
            <v>3730028396.6102724</v>
          </cell>
          <cell r="C41">
            <v>3391388930.3231874</v>
          </cell>
          <cell r="E41">
            <v>8945020388.125595</v>
          </cell>
          <cell r="F41">
            <v>8922283660.242823</v>
          </cell>
        </row>
        <row r="42">
          <cell r="B42">
            <v>59529771.89642813</v>
          </cell>
          <cell r="C42">
            <v>57945818.771982156</v>
          </cell>
          <cell r="E42">
            <v>143091599.18321785</v>
          </cell>
          <cell r="F42">
            <v>139518893.6611866</v>
          </cell>
        </row>
        <row r="43">
          <cell r="B43">
            <v>841897.0516654707</v>
          </cell>
          <cell r="C43">
            <v>860778.3292646111</v>
          </cell>
          <cell r="E43">
            <v>701043366.5018785</v>
          </cell>
          <cell r="F43">
            <v>695295398.1077757</v>
          </cell>
        </row>
        <row r="44">
          <cell r="B44">
            <v>513589.2468496134</v>
          </cell>
          <cell r="C44">
            <v>182405.4603881649</v>
          </cell>
          <cell r="E44">
            <v>2345993948.826276</v>
          </cell>
          <cell r="F44">
            <v>2386737000.0019517</v>
          </cell>
        </row>
        <row r="45">
          <cell r="B45">
            <v>2591206777.2086053</v>
          </cell>
          <cell r="C45">
            <v>2193606826.032899</v>
          </cell>
          <cell r="E45">
            <v>4261947873.65977</v>
          </cell>
          <cell r="F45">
            <v>4224635293.4956045</v>
          </cell>
        </row>
        <row r="46">
          <cell r="B46">
            <v>9198061304.819576</v>
          </cell>
          <cell r="C46">
            <v>8770288157.26595</v>
          </cell>
          <cell r="E46">
            <v>1492943599.9572282</v>
          </cell>
          <cell r="F46">
            <v>1476097074.9762921</v>
          </cell>
        </row>
        <row r="47">
          <cell r="B47">
            <v>2278903547.8081245</v>
          </cell>
          <cell r="C47">
            <v>2207000940.1061983</v>
          </cell>
          <cell r="E47">
            <v>7917917473.495462</v>
          </cell>
          <cell r="F47">
            <v>6640726070.149433</v>
          </cell>
        </row>
        <row r="48">
          <cell r="B48">
            <v>15308738880.298847</v>
          </cell>
          <cell r="C48">
            <v>14447931887.93194</v>
          </cell>
        </row>
        <row r="49">
          <cell r="B49">
            <v>8389581123.283051</v>
          </cell>
          <cell r="C49">
            <v>7884644670.772164</v>
          </cell>
        </row>
        <row r="50">
          <cell r="B50">
            <v>702010276.570147</v>
          </cell>
          <cell r="C50">
            <v>677153125.1616428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C11" sqref="C11"/>
    </sheetView>
  </sheetViews>
  <sheetFormatPr defaultColWidth="9.00390625" defaultRowHeight="13.5" customHeight="1"/>
  <cols>
    <col min="1" max="1" width="28.125" style="8" customWidth="1"/>
    <col min="2" max="3" width="14.375" style="8" customWidth="1"/>
    <col min="4" max="4" width="24.375" style="21" customWidth="1"/>
    <col min="5" max="5" width="14.375" style="8" customWidth="1"/>
    <col min="6" max="6" width="14.375" style="19" customWidth="1"/>
    <col min="7" max="7" width="15.875" style="8" customWidth="1"/>
    <col min="8" max="16384" width="21.75390625" style="8" customWidth="1"/>
  </cols>
  <sheetData>
    <row r="1" spans="1:6" s="2" customFormat="1" ht="30" customHeight="1">
      <c r="A1" s="42" t="s">
        <v>47</v>
      </c>
      <c r="B1" s="43"/>
      <c r="C1" s="43"/>
      <c r="D1" s="43"/>
      <c r="E1" s="43"/>
      <c r="F1" s="43"/>
    </row>
    <row r="2" spans="1:6" s="2" customFormat="1" ht="12" customHeight="1">
      <c r="A2" s="3"/>
      <c r="B2" s="3"/>
      <c r="C2" s="3"/>
      <c r="D2" s="3"/>
      <c r="E2" s="3"/>
      <c r="F2" s="3"/>
    </row>
    <row r="3" spans="1:6" s="7" customFormat="1" ht="18" customHeight="1">
      <c r="A3" s="4"/>
      <c r="B3" s="5"/>
      <c r="C3" s="5"/>
      <c r="D3" s="6"/>
      <c r="E3" s="5"/>
      <c r="F3" s="5"/>
    </row>
    <row r="4" spans="1:6" ht="16.5" customHeight="1">
      <c r="A4" s="44" t="s">
        <v>16</v>
      </c>
      <c r="B4" s="44"/>
      <c r="C4" s="44"/>
      <c r="D4" s="44"/>
      <c r="E4" s="44"/>
      <c r="F4" s="44"/>
    </row>
    <row r="5" spans="1:7" s="13" customFormat="1" ht="16.5" customHeight="1">
      <c r="A5" s="9"/>
      <c r="B5" s="9" t="s">
        <v>0</v>
      </c>
      <c r="C5" s="9" t="s">
        <v>0</v>
      </c>
      <c r="D5" s="10"/>
      <c r="E5" s="9" t="s">
        <v>0</v>
      </c>
      <c r="F5" s="11" t="s">
        <v>0</v>
      </c>
      <c r="G5" s="12"/>
    </row>
    <row r="6" spans="1:7" s="26" customFormat="1" ht="16.5" customHeight="1">
      <c r="A6" s="22" t="s">
        <v>1</v>
      </c>
      <c r="B6" s="23" t="s">
        <v>70</v>
      </c>
      <c r="C6" s="23" t="s">
        <v>48</v>
      </c>
      <c r="D6" s="22" t="s">
        <v>1</v>
      </c>
      <c r="E6" s="23" t="s">
        <v>70</v>
      </c>
      <c r="F6" s="24" t="s">
        <v>48</v>
      </c>
      <c r="G6" s="25"/>
    </row>
    <row r="7" spans="1:7" s="18" customFormat="1" ht="16.5" customHeight="1">
      <c r="A7" s="14"/>
      <c r="B7" s="14"/>
      <c r="C7" s="14"/>
      <c r="D7" s="15"/>
      <c r="E7" s="14"/>
      <c r="F7" s="16"/>
      <c r="G7" s="17"/>
    </row>
    <row r="8" spans="1:7" s="7" customFormat="1" ht="16.5" customHeight="1">
      <c r="A8" s="30" t="s">
        <v>2</v>
      </c>
      <c r="B8" s="36">
        <f>'[1]表2-20'!B8</f>
        <v>32706020924.737514</v>
      </c>
      <c r="C8" s="36">
        <f>'[1]表2-20'!C8</f>
        <v>30274474898.63516</v>
      </c>
      <c r="D8" s="31" t="s">
        <v>3</v>
      </c>
      <c r="E8" s="36">
        <f>'[1]表2-20'!E8</f>
        <v>15843083063.129925</v>
      </c>
      <c r="F8" s="39">
        <f>'[1]表2-20'!F8</f>
        <v>14711465168.25088</v>
      </c>
      <c r="G8" s="4"/>
    </row>
    <row r="9" spans="1:7" s="7" customFormat="1" ht="16.5" customHeight="1">
      <c r="A9" s="1" t="s">
        <v>4</v>
      </c>
      <c r="B9" s="37">
        <f>'[1]表2-20'!B9</f>
        <v>23719180.707567614</v>
      </c>
      <c r="C9" s="37">
        <f>'[1]表2-20'!C9</f>
        <v>29218766.103831593</v>
      </c>
      <c r="D9" s="27" t="s">
        <v>5</v>
      </c>
      <c r="E9" s="37">
        <f>'[1]表2-20'!E9</f>
        <v>6409164098.634008</v>
      </c>
      <c r="F9" s="40">
        <f>'[1]表2-20'!F9</f>
        <v>6012595492.363018</v>
      </c>
      <c r="G9" s="4"/>
    </row>
    <row r="10" spans="1:7" s="7" customFormat="1" ht="16.5" customHeight="1">
      <c r="A10" s="1" t="s">
        <v>49</v>
      </c>
      <c r="B10" s="37">
        <f>'[1]表2-20'!B10</f>
        <v>3049144397.941301</v>
      </c>
      <c r="C10" s="37">
        <f>'[1]表2-20'!C10</f>
        <v>2805246099.68979</v>
      </c>
      <c r="D10" s="27" t="s">
        <v>6</v>
      </c>
      <c r="E10" s="37">
        <f>'[1]表2-20'!E10</f>
        <v>222361068.9248129</v>
      </c>
      <c r="F10" s="40">
        <f>'[1]表2-20'!F10</f>
        <v>201912765.45730406</v>
      </c>
      <c r="G10" s="4"/>
    </row>
    <row r="11" spans="1:7" s="7" customFormat="1" ht="16.5" customHeight="1">
      <c r="A11" s="1" t="s">
        <v>31</v>
      </c>
      <c r="B11" s="37">
        <f>'[1]表2-20'!B11</f>
        <v>1154484329.9257727</v>
      </c>
      <c r="C11" s="37">
        <f>'[1]表2-20'!C11</f>
        <v>1055231300.5813968</v>
      </c>
      <c r="D11" s="27" t="s">
        <v>34</v>
      </c>
      <c r="E11" s="37">
        <f>'[1]表2-20'!E11</f>
        <v>9404611.86141289</v>
      </c>
      <c r="F11" s="40">
        <f>'[1]表2-20'!F11</f>
        <v>9610005.866370942</v>
      </c>
      <c r="G11" s="4"/>
    </row>
    <row r="12" spans="1:7" s="7" customFormat="1" ht="16.5" customHeight="1">
      <c r="A12" s="1" t="s">
        <v>32</v>
      </c>
      <c r="B12" s="37">
        <f>'[1]表2-20'!B12</f>
        <v>1211837506.6697114</v>
      </c>
      <c r="C12" s="37">
        <f>'[1]表2-20'!C12</f>
        <v>1174115992.3568997</v>
      </c>
      <c r="D12" s="27" t="s">
        <v>44</v>
      </c>
      <c r="E12" s="37">
        <f>'[1]表2-20'!E12</f>
        <v>184532845.09717453</v>
      </c>
      <c r="F12" s="40">
        <f>'[1]表2-20'!F12</f>
        <v>164362677.92710397</v>
      </c>
      <c r="G12" s="4"/>
    </row>
    <row r="13" spans="1:7" s="7" customFormat="1" ht="16.5" customHeight="1">
      <c r="A13" s="1" t="s">
        <v>33</v>
      </c>
      <c r="B13" s="37">
        <f>'[1]表2-20'!B13</f>
        <v>682822561.3501934</v>
      </c>
      <c r="C13" s="37">
        <f>'[1]表2-20'!C13</f>
        <v>575898806.7514882</v>
      </c>
      <c r="D13" s="27" t="s">
        <v>45</v>
      </c>
      <c r="E13" s="37">
        <f>'[1]表2-20'!E13</f>
        <v>28423611.96622549</v>
      </c>
      <c r="F13" s="40">
        <f>'[1]表2-20'!F13</f>
        <v>27940081.663829107</v>
      </c>
      <c r="G13" s="4"/>
    </row>
    <row r="14" spans="1:7" s="7" customFormat="1" ht="16.5" customHeight="1">
      <c r="A14" s="1" t="s">
        <v>50</v>
      </c>
      <c r="B14" s="37">
        <f>'[1]表2-20'!B14</f>
        <v>166709431.80282098</v>
      </c>
      <c r="C14" s="37">
        <f>'[1]表2-20'!C14</f>
        <v>103217104.23961793</v>
      </c>
      <c r="D14" s="27" t="s">
        <v>7</v>
      </c>
      <c r="E14" s="37">
        <f>'[1]表2-20'!E14</f>
        <v>99101401.888007</v>
      </c>
      <c r="F14" s="40">
        <f>'[1]表2-20'!F14</f>
        <v>65521453.31498453</v>
      </c>
      <c r="G14" s="4"/>
    </row>
    <row r="15" spans="1:7" s="7" customFormat="1" ht="16.5" customHeight="1">
      <c r="A15" s="1" t="s">
        <v>51</v>
      </c>
      <c r="B15" s="37">
        <f>'[1]表2-20'!B15</f>
        <v>304392528.3670113</v>
      </c>
      <c r="C15" s="37">
        <f>'[1]表2-20'!C15</f>
        <v>285934219.4674451</v>
      </c>
      <c r="D15" s="27" t="s">
        <v>17</v>
      </c>
      <c r="E15" s="37">
        <f>'[1]表2-20'!E15</f>
        <v>0</v>
      </c>
      <c r="F15" s="40">
        <f>'[1]表2-20'!F15</f>
        <v>0</v>
      </c>
      <c r="G15" s="4"/>
    </row>
    <row r="16" spans="1:7" s="7" customFormat="1" ht="16.5" customHeight="1">
      <c r="A16" s="1" t="s">
        <v>34</v>
      </c>
      <c r="B16" s="37">
        <f>'[1]表2-20'!B16</f>
        <v>97642.86531925178</v>
      </c>
      <c r="C16" s="37">
        <f>'[1]表2-20'!C16</f>
        <v>278105.5409952486</v>
      </c>
      <c r="D16" s="27" t="s">
        <v>8</v>
      </c>
      <c r="E16" s="37">
        <f>'[1]表2-20'!E16</f>
        <v>7613425585.603406</v>
      </c>
      <c r="F16" s="40">
        <f>'[1]表2-20'!F16</f>
        <v>7013482306.062249</v>
      </c>
      <c r="G16" s="4"/>
    </row>
    <row r="17" spans="1:7" s="7" customFormat="1" ht="16.5" customHeight="1">
      <c r="A17" s="1" t="s">
        <v>52</v>
      </c>
      <c r="B17" s="37">
        <f>'[1]表2-20'!B17</f>
        <v>8897219.175676696</v>
      </c>
      <c r="C17" s="37">
        <f>'[1]表2-20'!C17</f>
        <v>7139431.293457015</v>
      </c>
      <c r="D17" s="27" t="s">
        <v>34</v>
      </c>
      <c r="E17" s="37">
        <f>'[1]表2-20'!E17</f>
        <v>409979930.0053236</v>
      </c>
      <c r="F17" s="40">
        <f>'[1]表2-20'!F17</f>
        <v>373446505.78665346</v>
      </c>
      <c r="G17" s="4"/>
    </row>
    <row r="18" spans="1:7" s="7" customFormat="1" ht="16.5" customHeight="1">
      <c r="A18" s="1" t="s">
        <v>35</v>
      </c>
      <c r="B18" s="37">
        <f>'[1]表2-20'!B18</f>
        <v>202187147.8860747</v>
      </c>
      <c r="C18" s="37">
        <f>'[1]表2-20'!C18</f>
        <v>172107440.45068327</v>
      </c>
      <c r="D18" s="27" t="s">
        <v>38</v>
      </c>
      <c r="E18" s="37">
        <f>'[1]表2-20'!E18</f>
        <v>70336316.2137848</v>
      </c>
      <c r="F18" s="40">
        <f>'[1]表2-20'!F18</f>
        <v>64014422.87602649</v>
      </c>
      <c r="G18" s="4"/>
    </row>
    <row r="19" spans="1:7" s="7" customFormat="1" ht="16.5" customHeight="1">
      <c r="A19" s="1" t="s">
        <v>36</v>
      </c>
      <c r="B19" s="37">
        <f>'[1]表2-20'!B19</f>
        <v>20278142.087696336</v>
      </c>
      <c r="C19" s="37">
        <f>'[1]表2-20'!C19</f>
        <v>11167153.12807166</v>
      </c>
      <c r="D19" s="27" t="s">
        <v>35</v>
      </c>
      <c r="E19" s="37">
        <f>'[1]表2-20'!E19</f>
        <v>3341602104.218335</v>
      </c>
      <c r="F19" s="40">
        <f>'[1]表2-20'!F19</f>
        <v>3372338765.3508396</v>
      </c>
      <c r="G19" s="4"/>
    </row>
    <row r="20" spans="1:7" s="7" customFormat="1" ht="16.5" customHeight="1">
      <c r="A20" s="1" t="s">
        <v>37</v>
      </c>
      <c r="B20" s="37">
        <f>'[1]表2-20'!B20</f>
        <v>72932376.3518821</v>
      </c>
      <c r="C20" s="37">
        <f>'[1]表2-20'!C20</f>
        <v>95242089.05424362</v>
      </c>
      <c r="D20" s="27" t="s">
        <v>36</v>
      </c>
      <c r="E20" s="37">
        <f>'[1]表2-20'!E20</f>
        <v>1582756336.2245119</v>
      </c>
      <c r="F20" s="40">
        <f>'[1]表2-20'!F20</f>
        <v>1356420848.709115</v>
      </c>
      <c r="G20" s="4"/>
    </row>
    <row r="21" spans="1:7" s="7" customFormat="1" ht="16.5" customHeight="1">
      <c r="A21" s="1" t="s">
        <v>9</v>
      </c>
      <c r="B21" s="37">
        <f>'[1]表2-20'!B21</f>
        <v>6696906078.069088</v>
      </c>
      <c r="C21" s="37">
        <f>'[1]表2-20'!C21</f>
        <v>6332193331.970485</v>
      </c>
      <c r="D21" s="27" t="s">
        <v>37</v>
      </c>
      <c r="E21" s="37">
        <f>'[1]表2-20'!E21</f>
        <v>2208750898.9417057</v>
      </c>
      <c r="F21" s="40">
        <f>'[1]表2-20'!F21</f>
        <v>1847261763.3396003</v>
      </c>
      <c r="G21" s="4"/>
    </row>
    <row r="22" spans="1:7" s="7" customFormat="1" ht="16.5" customHeight="1">
      <c r="A22" s="1" t="s">
        <v>34</v>
      </c>
      <c r="B22" s="37">
        <f>'[1]表2-20'!B22</f>
        <v>482920449.85431635</v>
      </c>
      <c r="C22" s="37">
        <f>'[1]表2-20'!C22</f>
        <v>516111362.2773977</v>
      </c>
      <c r="D22" s="27" t="s">
        <v>18</v>
      </c>
      <c r="E22" s="37">
        <f>'[1]表2-20'!E22</f>
        <v>359707828.7232873</v>
      </c>
      <c r="F22" s="40">
        <f>'[1]表2-20'!F22</f>
        <v>339267852.1479319</v>
      </c>
      <c r="G22" s="4"/>
    </row>
    <row r="23" spans="1:7" s="7" customFormat="1" ht="16.5" customHeight="1">
      <c r="A23" s="1" t="s">
        <v>38</v>
      </c>
      <c r="B23" s="37">
        <f>'[1]表2-20'!B23</f>
        <v>52072792.06085287</v>
      </c>
      <c r="C23" s="37">
        <f>'[1]表2-20'!C23</f>
        <v>48548247.165940285</v>
      </c>
      <c r="D23" s="27" t="s">
        <v>19</v>
      </c>
      <c r="E23" s="37">
        <f>'[1]表2-20'!E23</f>
        <v>578249622.223096</v>
      </c>
      <c r="F23" s="40">
        <f>'[1]表2-20'!F23</f>
        <v>575854660.8780339</v>
      </c>
      <c r="G23" s="4"/>
    </row>
    <row r="24" spans="1:7" s="7" customFormat="1" ht="16.5" customHeight="1">
      <c r="A24" s="1" t="s">
        <v>35</v>
      </c>
      <c r="B24" s="37">
        <f>'[1]表2-20'!B24</f>
        <v>3062231845.974181</v>
      </c>
      <c r="C24" s="37">
        <f>'[1]表2-20'!C24</f>
        <v>3128641467.5468655</v>
      </c>
      <c r="D24" s="27" t="s">
        <v>20</v>
      </c>
      <c r="E24" s="37">
        <f>'[1]表2-20'!E24</f>
        <v>86991756</v>
      </c>
      <c r="F24" s="40">
        <f>'[1]表2-20'!F24</f>
        <v>49785349.182574</v>
      </c>
      <c r="G24" s="4"/>
    </row>
    <row r="25" spans="1:7" s="7" customFormat="1" ht="16.5" customHeight="1">
      <c r="A25" s="1" t="s">
        <v>36</v>
      </c>
      <c r="B25" s="37">
        <f>'[1]表2-20'!B25</f>
        <v>255185762.31407934</v>
      </c>
      <c r="C25" s="37">
        <f>'[1]表2-20'!C25</f>
        <v>207841122.22510695</v>
      </c>
      <c r="D25" s="27" t="s">
        <v>21</v>
      </c>
      <c r="E25" s="37">
        <f>'[1]表2-20'!E25</f>
        <v>86569666.71140695</v>
      </c>
      <c r="F25" s="40">
        <f>'[1]表2-20'!F25</f>
        <v>86607678.91640146</v>
      </c>
      <c r="G25" s="4"/>
    </row>
    <row r="26" spans="1:7" s="7" customFormat="1" ht="16.5" customHeight="1">
      <c r="A26" s="1" t="s">
        <v>37</v>
      </c>
      <c r="B26" s="37">
        <f>'[1]表2-20'!B26</f>
        <v>2951812343.9513206</v>
      </c>
      <c r="C26" s="37">
        <f>'[1]表2-20'!C26</f>
        <v>2562845487.990897</v>
      </c>
      <c r="D26" s="27" t="s">
        <v>22</v>
      </c>
      <c r="E26" s="37">
        <f>'[1]表2-20'!E26</f>
        <v>33859655.83829355</v>
      </c>
      <c r="F26" s="40">
        <f>'[1]表2-20'!F26</f>
        <v>24424518.65531318</v>
      </c>
      <c r="G26" s="4"/>
    </row>
    <row r="27" spans="1:7" s="7" customFormat="1" ht="16.5" customHeight="1">
      <c r="A27" s="1" t="s">
        <v>39</v>
      </c>
      <c r="B27" s="37">
        <f>'[1]表2-20'!B27</f>
        <v>107317116.0854117</v>
      </c>
      <c r="C27" s="37">
        <f>'[1]表2-20'!C27</f>
        <v>131794355.23576696</v>
      </c>
      <c r="D27" s="27" t="s">
        <v>23</v>
      </c>
      <c r="E27" s="37">
        <f>'[1]表2-20'!E27</f>
        <v>194741113.57323474</v>
      </c>
      <c r="F27" s="40">
        <f>'[1]表2-20'!F27</f>
        <v>192153912.38220602</v>
      </c>
      <c r="G27" s="4"/>
    </row>
    <row r="28" spans="1:7" s="7" customFormat="1" ht="16.5" customHeight="1">
      <c r="A28" s="1" t="s">
        <v>53</v>
      </c>
      <c r="B28" s="37">
        <f>'[1]表2-20'!B28</f>
        <v>4639208203.510243</v>
      </c>
      <c r="C28" s="37">
        <f>'[1]表2-20'!C28</f>
        <v>4304948615.433911</v>
      </c>
      <c r="D28" s="27" t="s">
        <v>24</v>
      </c>
      <c r="E28" s="37">
        <f>'[1]表2-20'!E28</f>
        <v>360500</v>
      </c>
      <c r="F28" s="40">
        <f>'[1]表2-20'!F28</f>
        <v>1145348.0897758468</v>
      </c>
      <c r="G28" s="4"/>
    </row>
    <row r="29" spans="1:7" s="7" customFormat="1" ht="16.5" customHeight="1">
      <c r="A29" s="1" t="s">
        <v>54</v>
      </c>
      <c r="B29" s="37">
        <f>'[1]表2-20'!B29</f>
        <v>64083000.438578404</v>
      </c>
      <c r="C29" s="37">
        <f>'[1]表2-20'!C29</f>
        <v>62115362.80225907</v>
      </c>
      <c r="D29" s="27" t="s">
        <v>25</v>
      </c>
      <c r="E29" s="37">
        <f>'[1]表2-20'!E29</f>
        <v>126654950.819706</v>
      </c>
      <c r="F29" s="40">
        <f>'[1]表2-20'!F29</f>
        <v>105652687.01587336</v>
      </c>
      <c r="G29" s="4"/>
    </row>
    <row r="30" spans="1:7" s="7" customFormat="1" ht="16.5" customHeight="1">
      <c r="A30" s="1" t="s">
        <v>55</v>
      </c>
      <c r="B30" s="37">
        <f>'[1]表2-20'!B30</f>
        <v>1591430.1155770277</v>
      </c>
      <c r="C30" s="37">
        <f>'[1]表2-20'!C30</f>
        <v>1491584.4331291656</v>
      </c>
      <c r="D30" s="27" t="s">
        <v>26</v>
      </c>
      <c r="E30" s="37">
        <f>'[1]表2-20'!E30</f>
        <v>18415623.286481913</v>
      </c>
      <c r="F30" s="40">
        <f>'[1]表2-20'!F30</f>
        <v>20207531.831002478</v>
      </c>
      <c r="G30" s="4"/>
    </row>
    <row r="31" spans="1:7" s="7" customFormat="1" ht="16.5" customHeight="1">
      <c r="A31" s="1" t="s">
        <v>56</v>
      </c>
      <c r="B31" s="37">
        <f>'[1]表2-20'!B31</f>
        <v>41162309.59772951</v>
      </c>
      <c r="C31" s="37">
        <f>'[1]表2-20'!C31</f>
        <v>37072059.44427848</v>
      </c>
      <c r="D31" s="32" t="s">
        <v>57</v>
      </c>
      <c r="E31" s="37"/>
      <c r="F31" s="40"/>
      <c r="G31" s="4"/>
    </row>
    <row r="32" spans="1:7" s="7" customFormat="1" ht="16.5" customHeight="1">
      <c r="A32" s="1" t="s">
        <v>58</v>
      </c>
      <c r="B32" s="37">
        <f>'[1]表2-20'!B32</f>
        <v>5897222.322553536</v>
      </c>
      <c r="C32" s="37">
        <f>'[1]表2-20'!C32</f>
        <v>9152798.173070349</v>
      </c>
      <c r="D32" s="27" t="s">
        <v>27</v>
      </c>
      <c r="E32" s="37">
        <f>'[1]表2-20'!E32</f>
        <v>6215280.666407231</v>
      </c>
      <c r="F32" s="40">
        <f>'[1]表2-20'!F32</f>
        <v>8831228.283985842</v>
      </c>
      <c r="G32" s="4"/>
    </row>
    <row r="33" spans="1:7" s="7" customFormat="1" ht="16.5" customHeight="1">
      <c r="A33" s="1" t="s">
        <v>59</v>
      </c>
      <c r="B33" s="37">
        <f>'[1]表2-20'!B33</f>
        <v>261506707.51129484</v>
      </c>
      <c r="C33" s="37">
        <f>'[1]表2-20'!C33</f>
        <v>313236661.16364807</v>
      </c>
      <c r="D33" s="27" t="s">
        <v>28</v>
      </c>
      <c r="E33" s="37">
        <f>'[1]表2-20'!E33</f>
        <v>0</v>
      </c>
      <c r="F33" s="40">
        <f>'[1]表2-20'!F33</f>
        <v>0</v>
      </c>
      <c r="G33" s="4"/>
    </row>
    <row r="34" spans="1:7" s="7" customFormat="1" ht="16.5" customHeight="1">
      <c r="A34" s="1" t="s">
        <v>60</v>
      </c>
      <c r="B34" s="37">
        <f>'[1]表2-20'!B34</f>
        <v>4232245162.4150386</v>
      </c>
      <c r="C34" s="37">
        <f>'[1]表2-20'!C34</f>
        <v>3854737524.7307982</v>
      </c>
      <c r="D34" s="27" t="s">
        <v>29</v>
      </c>
      <c r="E34" s="37">
        <f>'[1]表2-20'!E34</f>
        <v>4251003.324559117</v>
      </c>
      <c r="F34" s="40">
        <f>'[1]表2-20'!F34</f>
        <v>3894145.770058184</v>
      </c>
      <c r="G34" s="4"/>
    </row>
    <row r="35" spans="1:7" s="7" customFormat="1" ht="16.5" customHeight="1">
      <c r="A35" s="1" t="s">
        <v>61</v>
      </c>
      <c r="B35" s="37">
        <f>'[1]表2-20'!B35</f>
        <v>7264940.925015319</v>
      </c>
      <c r="C35" s="37">
        <f>'[1]表2-20'!C35</f>
        <v>8476175.933905778</v>
      </c>
      <c r="D35" s="27" t="s">
        <v>30</v>
      </c>
      <c r="E35" s="37">
        <f>'[1]表2-20'!E35</f>
        <v>3013906.90150179</v>
      </c>
      <c r="F35" s="40">
        <f>'[1]表2-20'!F35</f>
        <v>10128237.891986333</v>
      </c>
      <c r="G35" s="4"/>
    </row>
    <row r="36" spans="1:7" s="7" customFormat="1" ht="16.5" customHeight="1">
      <c r="A36" s="1" t="s">
        <v>62</v>
      </c>
      <c r="B36" s="37">
        <f>'[1]表2-20'!B36</f>
        <v>18557127.01823639</v>
      </c>
      <c r="C36" s="37">
        <f>'[1]表2-20'!C36</f>
        <v>12755741.98997418</v>
      </c>
      <c r="D36" s="29"/>
      <c r="E36" s="37"/>
      <c r="F36" s="40"/>
      <c r="G36" s="4"/>
    </row>
    <row r="37" spans="1:7" s="7" customFormat="1" ht="16.5" customHeight="1">
      <c r="A37" s="1" t="s">
        <v>63</v>
      </c>
      <c r="B37" s="37">
        <f>'[1]表2-20'!B37</f>
        <v>6900303.164959512</v>
      </c>
      <c r="C37" s="37">
        <f>'[1]表2-20'!C37</f>
        <v>5910706.76277478</v>
      </c>
      <c r="D37" s="29"/>
      <c r="E37" s="37"/>
      <c r="F37" s="40"/>
      <c r="G37" s="4"/>
    </row>
    <row r="38" spans="1:7" s="7" customFormat="1" ht="16.5" customHeight="1">
      <c r="A38" s="1" t="s">
        <v>64</v>
      </c>
      <c r="B38" s="37">
        <f>'[1]表2-20'!B38</f>
        <v>1540290390.6480398</v>
      </c>
      <c r="C38" s="37">
        <f>'[1]表2-20'!C38</f>
        <v>1319745981.5648685</v>
      </c>
      <c r="D38" s="29"/>
      <c r="E38" s="37"/>
      <c r="F38" s="40"/>
      <c r="G38" s="4"/>
    </row>
    <row r="39" spans="1:7" s="7" customFormat="1" ht="16.5" customHeight="1">
      <c r="A39" s="1" t="s">
        <v>10</v>
      </c>
      <c r="B39" s="37">
        <f>'[1]表2-20'!B39</f>
        <v>3794372355.4830174</v>
      </c>
      <c r="C39" s="37">
        <f>'[1]表2-20'!C39</f>
        <v>3452922671.704793</v>
      </c>
      <c r="D39" s="29"/>
      <c r="E39" s="37"/>
      <c r="F39" s="40"/>
      <c r="G39" s="4"/>
    </row>
    <row r="40" spans="1:6" s="7" customFormat="1" ht="16.5" customHeight="1">
      <c r="A40" s="1" t="s">
        <v>40</v>
      </c>
      <c r="B40" s="37">
        <f>'[1]表2-20'!B40</f>
        <v>3458700.670322492</v>
      </c>
      <c r="C40" s="37">
        <f>'[1]表2-20'!C40</f>
        <v>2544738.8199721635</v>
      </c>
      <c r="D40" s="33" t="s">
        <v>11</v>
      </c>
      <c r="E40" s="37">
        <f>'[1]表2-20'!E40</f>
        <v>16862937861.622025</v>
      </c>
      <c r="F40" s="40">
        <f>'[1]表2-20'!F40</f>
        <v>15563009730.392485</v>
      </c>
    </row>
    <row r="41" spans="1:6" s="7" customFormat="1" ht="16.5" customHeight="1">
      <c r="A41" s="1" t="s">
        <v>66</v>
      </c>
      <c r="B41" s="37">
        <f>'[1]表2-20'!B41</f>
        <v>3730028396.6102724</v>
      </c>
      <c r="C41" s="37">
        <f>'[1]表2-20'!C41</f>
        <v>3391388930.3231874</v>
      </c>
      <c r="D41" s="27" t="s">
        <v>12</v>
      </c>
      <c r="E41" s="37">
        <f>'[1]表2-20'!E41</f>
        <v>8945020388.125595</v>
      </c>
      <c r="F41" s="40">
        <f>'[1]表2-20'!F41</f>
        <v>8922283660.242823</v>
      </c>
    </row>
    <row r="42" spans="1:6" s="7" customFormat="1" ht="16.5" customHeight="1">
      <c r="A42" s="1" t="s">
        <v>67</v>
      </c>
      <c r="B42" s="37">
        <f>'[1]表2-20'!B42</f>
        <v>59529771.89642813</v>
      </c>
      <c r="C42" s="37">
        <f>'[1]表2-20'!C42</f>
        <v>57945818.771982156</v>
      </c>
      <c r="D42" s="27" t="s">
        <v>34</v>
      </c>
      <c r="E42" s="37">
        <f>'[1]表2-20'!E42</f>
        <v>143091599.18321785</v>
      </c>
      <c r="F42" s="40">
        <f>'[1]表2-20'!F42</f>
        <v>139518893.6611866</v>
      </c>
    </row>
    <row r="43" spans="1:6" s="7" customFormat="1" ht="16.5" customHeight="1">
      <c r="A43" s="1" t="s">
        <v>68</v>
      </c>
      <c r="B43" s="37">
        <f>'[1]表2-20'!B43</f>
        <v>841897.0516654707</v>
      </c>
      <c r="C43" s="37">
        <f>'[1]表2-20'!C43</f>
        <v>860778.3292646111</v>
      </c>
      <c r="D43" s="27" t="s">
        <v>38</v>
      </c>
      <c r="E43" s="37">
        <f>'[1]表2-20'!E43</f>
        <v>701043366.5018785</v>
      </c>
      <c r="F43" s="40">
        <f>'[1]表2-20'!F43</f>
        <v>695295398.1077757</v>
      </c>
    </row>
    <row r="44" spans="1:6" s="7" customFormat="1" ht="16.5" customHeight="1">
      <c r="A44" s="1" t="s">
        <v>69</v>
      </c>
      <c r="B44" s="37">
        <f>'[1]表2-20'!B44</f>
        <v>513589.2468496134</v>
      </c>
      <c r="C44" s="37">
        <f>'[1]表2-20'!C44</f>
        <v>182405.4603881649</v>
      </c>
      <c r="D44" s="27" t="s">
        <v>35</v>
      </c>
      <c r="E44" s="37">
        <f>'[1]表2-20'!E44</f>
        <v>2345993948.826276</v>
      </c>
      <c r="F44" s="40">
        <f>'[1]表2-20'!F44</f>
        <v>2386737000.0019517</v>
      </c>
    </row>
    <row r="45" spans="1:6" s="7" customFormat="1" ht="16.5" customHeight="1">
      <c r="A45" s="1" t="s">
        <v>13</v>
      </c>
      <c r="B45" s="37">
        <f>'[1]表2-20'!B45</f>
        <v>2591206777.2086053</v>
      </c>
      <c r="C45" s="37">
        <f>'[1]表2-20'!C45</f>
        <v>2193606826.032899</v>
      </c>
      <c r="D45" s="27" t="s">
        <v>36</v>
      </c>
      <c r="E45" s="37">
        <f>'[1]表2-20'!E45</f>
        <v>4261947873.65977</v>
      </c>
      <c r="F45" s="40">
        <f>'[1]表2-20'!F45</f>
        <v>4224635293.4956045</v>
      </c>
    </row>
    <row r="46" spans="1:6" s="7" customFormat="1" ht="16.5" customHeight="1">
      <c r="A46" s="1" t="s">
        <v>14</v>
      </c>
      <c r="B46" s="37">
        <f>'[1]表2-20'!B46</f>
        <v>9198061304.819576</v>
      </c>
      <c r="C46" s="37">
        <f>'[1]表2-20'!C46</f>
        <v>8770288157.26595</v>
      </c>
      <c r="D46" s="27" t="s">
        <v>37</v>
      </c>
      <c r="E46" s="37">
        <f>'[1]表2-20'!E46</f>
        <v>1492943599.9572282</v>
      </c>
      <c r="F46" s="40">
        <f>'[1]表2-20'!F46</f>
        <v>1476097074.9762921</v>
      </c>
    </row>
    <row r="47" spans="1:6" s="7" customFormat="1" ht="16.5" customHeight="1">
      <c r="A47" s="1" t="s">
        <v>41</v>
      </c>
      <c r="B47" s="37">
        <f>'[1]表2-20'!B47</f>
        <v>2278903547.8081245</v>
      </c>
      <c r="C47" s="37">
        <f>'[1]表2-20'!C47</f>
        <v>2207000940.1061983</v>
      </c>
      <c r="D47" s="27" t="s">
        <v>15</v>
      </c>
      <c r="E47" s="37">
        <f>'[1]表2-20'!E47</f>
        <v>7917917473.495462</v>
      </c>
      <c r="F47" s="40">
        <f>'[1]表2-20'!F47</f>
        <v>6640726070.149433</v>
      </c>
    </row>
    <row r="48" spans="1:6" s="7" customFormat="1" ht="16.5" customHeight="1">
      <c r="A48" s="1" t="s">
        <v>42</v>
      </c>
      <c r="B48" s="37">
        <f>'[1]表2-20'!B48</f>
        <v>15308738880.298847</v>
      </c>
      <c r="C48" s="37">
        <f>'[1]表2-20'!C48</f>
        <v>14447931887.93194</v>
      </c>
      <c r="D48" s="28"/>
      <c r="E48" s="37"/>
      <c r="F48" s="40"/>
    </row>
    <row r="49" spans="1:6" s="7" customFormat="1" ht="16.5" customHeight="1">
      <c r="A49" s="1" t="s">
        <v>43</v>
      </c>
      <c r="B49" s="37">
        <f>'[1]表2-20'!B49</f>
        <v>8389581123.283051</v>
      </c>
      <c r="C49" s="37">
        <f>'[1]表2-20'!C49</f>
        <v>7884644670.772164</v>
      </c>
      <c r="D49" s="29"/>
      <c r="E49" s="37"/>
      <c r="F49" s="40"/>
    </row>
    <row r="50" spans="1:7" s="7" customFormat="1" ht="16.5" customHeight="1">
      <c r="A50" s="35" t="s">
        <v>46</v>
      </c>
      <c r="B50" s="38">
        <f>'[1]表2-20'!B50</f>
        <v>702010276.570147</v>
      </c>
      <c r="C50" s="38">
        <f>'[1]表2-20'!C50</f>
        <v>677153125.1616428</v>
      </c>
      <c r="D50" s="20"/>
      <c r="E50" s="38"/>
      <c r="F50" s="41"/>
      <c r="G50" s="4"/>
    </row>
    <row r="51" spans="1:7" s="7" customFormat="1" ht="17.25" customHeight="1">
      <c r="A51" s="7" t="s">
        <v>65</v>
      </c>
      <c r="D51" s="34"/>
      <c r="F51" s="4"/>
      <c r="G51" s="4"/>
    </row>
    <row r="52" ht="15.75" customHeight="1">
      <c r="G52" s="19"/>
    </row>
    <row r="53" ht="15.75" customHeight="1">
      <c r="G53" s="19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Roman,標準"&amp;14- 48 -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2012-01-05T09:29:18Z</cp:lastPrinted>
  <dcterms:created xsi:type="dcterms:W3CDTF">2010-01-08T07:49:58Z</dcterms:created>
  <dcterms:modified xsi:type="dcterms:W3CDTF">2012-01-10T01:37:08Z</dcterms:modified>
  <cp:category/>
  <cp:version/>
  <cp:contentType/>
  <cp:contentStatus/>
</cp:coreProperties>
</file>