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<sst xmlns="http://schemas.openxmlformats.org/spreadsheetml/2006/main" count="91" uniqueCount="70">
  <si>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</si>
  <si>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</si>
  <si>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</si>
  <si>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</si>
  <si>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</si>
  <si>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</si>
  <si>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</si>
  <si>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</si>
  <si>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</si>
  <si>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</si>
  <si>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</si>
  <si>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</si>
  <si>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</si>
  <si>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</si>
  <si>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</si>
  <si>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</si>
  <si>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2-17   </t>
    </r>
    <r>
      <rPr>
        <sz val="15"/>
        <rFont val="標楷體"/>
        <family val="4"/>
      </rPr>
      <t>民營其他服務業資產負債統計表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</si>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</sst>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8">
        <row r="8">
          <cell r="B8">
            <v>218165877.6073003</v>
          </cell>
          <cell r="C8">
            <v>266260657.55823597</v>
          </cell>
          <cell r="E8">
            <v>170795139.30664825</v>
          </cell>
          <cell r="F8">
            <v>201939635.79343852</v>
          </cell>
        </row>
        <row r="9">
          <cell r="B9">
            <v>8207044.259617086</v>
          </cell>
          <cell r="C9">
            <v>4071654.90237544</v>
          </cell>
          <cell r="E9">
            <v>66627776.06898918</v>
          </cell>
          <cell r="F9">
            <v>80843503.0765472</v>
          </cell>
        </row>
        <row r="10">
          <cell r="B10">
            <v>22856324.246274225</v>
          </cell>
          <cell r="C10">
            <v>20161227.992171407</v>
          </cell>
          <cell r="E10">
            <v>278562.58477725997</v>
          </cell>
          <cell r="F10">
            <v>48364.31934952402</v>
          </cell>
        </row>
        <row r="11">
          <cell r="B11">
            <v>20013262.78456775</v>
          </cell>
          <cell r="C11">
            <v>18395081.317261502</v>
          </cell>
          <cell r="E11">
            <v>0</v>
          </cell>
          <cell r="F11">
            <v>0</v>
          </cell>
        </row>
        <row r="12">
          <cell r="B12">
            <v>2785369.032830472</v>
          </cell>
          <cell r="C12">
            <v>1590709.407179905</v>
          </cell>
          <cell r="E12">
            <v>227671.56056179962</v>
          </cell>
          <cell r="F12">
            <v>0</v>
          </cell>
        </row>
        <row r="13">
          <cell r="B13">
            <v>57692.42887599989</v>
          </cell>
          <cell r="C13">
            <v>175437.26773000153</v>
          </cell>
          <cell r="E13">
            <v>50891.02421546034</v>
          </cell>
          <cell r="F13">
            <v>48364.31934952402</v>
          </cell>
        </row>
        <row r="14">
          <cell r="B14">
            <v>0</v>
          </cell>
          <cell r="C14">
            <v>42288.41697416974</v>
          </cell>
          <cell r="E14">
            <v>0</v>
          </cell>
          <cell r="F14">
            <v>0</v>
          </cell>
        </row>
        <row r="15">
          <cell r="B15">
            <v>818684.5486220323</v>
          </cell>
          <cell r="C15">
            <v>3955549.2128817495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70303055.70421362</v>
          </cell>
          <cell r="F16">
            <v>105211690.69535899</v>
          </cell>
        </row>
        <row r="17">
          <cell r="B17">
            <v>0</v>
          </cell>
          <cell r="C17">
            <v>0</v>
          </cell>
          <cell r="E17">
            <v>1465585.4180293446</v>
          </cell>
          <cell r="F17">
            <v>3111310.2421177784</v>
          </cell>
        </row>
        <row r="18">
          <cell r="B18">
            <v>635691.177634142</v>
          </cell>
          <cell r="C18">
            <v>3787514.65522497</v>
          </cell>
          <cell r="E18">
            <v>517340.41669794905</v>
          </cell>
          <cell r="F18">
            <v>202544.54740469373</v>
          </cell>
        </row>
        <row r="19">
          <cell r="B19">
            <v>16023.904564662904</v>
          </cell>
          <cell r="C19">
            <v>0</v>
          </cell>
          <cell r="E19">
            <v>18555615.059182107</v>
          </cell>
          <cell r="F19">
            <v>27267179.312243562</v>
          </cell>
        </row>
        <row r="20">
          <cell r="B20">
            <v>166969.46642322748</v>
          </cell>
          <cell r="C20">
            <v>168034.55765677913</v>
          </cell>
          <cell r="E20">
            <v>48422347.76981926</v>
          </cell>
          <cell r="F20">
            <v>74333185.32548183</v>
          </cell>
        </row>
        <row r="21">
          <cell r="B21">
            <v>45062264.886103064</v>
          </cell>
          <cell r="C21">
            <v>62418048.470155284</v>
          </cell>
          <cell r="E21">
            <v>1342167.0404845874</v>
          </cell>
          <cell r="F21">
            <v>297471.26811117353</v>
          </cell>
        </row>
        <row r="22">
          <cell r="B22">
            <v>727974.4944416401</v>
          </cell>
          <cell r="C22">
            <v>1901358.3166199152</v>
          </cell>
          <cell r="E22">
            <v>941701.0510841996</v>
          </cell>
          <cell r="F22">
            <v>619234.9339378831</v>
          </cell>
        </row>
        <row r="23">
          <cell r="B23">
            <v>127010.17264123516</v>
          </cell>
          <cell r="C23">
            <v>1415542.1290149516</v>
          </cell>
          <cell r="E23">
            <v>0</v>
          </cell>
          <cell r="F23">
            <v>0</v>
          </cell>
        </row>
        <row r="24">
          <cell r="B24">
            <v>40402604.58704776</v>
          </cell>
          <cell r="C24">
            <v>41725288.525939785</v>
          </cell>
          <cell r="E24">
            <v>0</v>
          </cell>
          <cell r="F24">
            <v>0</v>
          </cell>
        </row>
        <row r="25">
          <cell r="B25">
            <v>3345603.6071968144</v>
          </cell>
          <cell r="C25">
            <v>17265248.40462696</v>
          </cell>
          <cell r="E25">
            <v>22375.65718169987</v>
          </cell>
          <cell r="F25">
            <v>17167.359892000182</v>
          </cell>
        </row>
        <row r="26">
          <cell r="B26">
            <v>589678.3141214671</v>
          </cell>
          <cell r="C26">
            <v>231156.38090058157</v>
          </cell>
          <cell r="E26">
            <v>116501.69710838757</v>
          </cell>
          <cell r="F26">
            <v>249884.91833353863</v>
          </cell>
        </row>
        <row r="27">
          <cell r="B27">
            <v>130606.2893458613</v>
          </cell>
          <cell r="C27">
            <v>120545.28694693196</v>
          </cell>
          <cell r="E27">
            <v>108355.59355361116</v>
          </cell>
          <cell r="F27">
            <v>118109.84450002921</v>
          </cell>
        </row>
        <row r="28">
          <cell r="B28">
            <v>7702422.266207717</v>
          </cell>
          <cell r="C28">
            <v>5728556.815833358</v>
          </cell>
          <cell r="E28">
            <v>0</v>
          </cell>
          <cell r="F28">
            <v>0</v>
          </cell>
        </row>
        <row r="29">
          <cell r="B29">
            <v>611902.2668305367</v>
          </cell>
          <cell r="C29">
            <v>302003.35111063765</v>
          </cell>
          <cell r="E29">
            <v>32396810.949740093</v>
          </cell>
          <cell r="F29">
            <v>14804525.431617104</v>
          </cell>
        </row>
        <row r="30">
          <cell r="B30">
            <v>438982</v>
          </cell>
          <cell r="C30">
            <v>459240</v>
          </cell>
          <cell r="E30">
            <v>0</v>
          </cell>
          <cell r="F30">
            <v>0</v>
          </cell>
        </row>
        <row r="31">
          <cell r="B31">
            <v>230931</v>
          </cell>
          <cell r="C31">
            <v>0</v>
          </cell>
        </row>
        <row r="32">
          <cell r="B32">
            <v>0</v>
          </cell>
          <cell r="C32">
            <v>293384.78913671925</v>
          </cell>
          <cell r="E32">
            <v>0</v>
          </cell>
          <cell r="F32">
            <v>0</v>
          </cell>
        </row>
        <row r="33">
          <cell r="B33">
            <v>1034872.479327717</v>
          </cell>
          <cell r="C33">
            <v>1313760.4594897586</v>
          </cell>
          <cell r="E33">
            <v>0</v>
          </cell>
          <cell r="F33">
            <v>0</v>
          </cell>
        </row>
        <row r="34">
          <cell r="B34">
            <v>5266101.969122338</v>
          </cell>
          <cell r="C34">
            <v>3360168.216096241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27155.213902285737</v>
          </cell>
        </row>
        <row r="36">
          <cell r="B36">
            <v>22202.771154297214</v>
          </cell>
          <cell r="C36">
            <v>0</v>
          </cell>
        </row>
        <row r="37">
          <cell r="B37">
            <v>97429.77977282836</v>
          </cell>
          <cell r="C37">
            <v>0</v>
          </cell>
        </row>
        <row r="38">
          <cell r="B38">
            <v>3481396.331092307</v>
          </cell>
          <cell r="C38">
            <v>12773689.178312598</v>
          </cell>
        </row>
        <row r="39">
          <cell r="B39">
            <v>32996.81802205452</v>
          </cell>
          <cell r="C39">
            <v>472935.19018919545</v>
          </cell>
        </row>
        <row r="40">
          <cell r="B40">
            <v>0</v>
          </cell>
          <cell r="C40">
            <v>0</v>
          </cell>
          <cell r="E40">
            <v>47370738.30065204</v>
          </cell>
          <cell r="F40">
            <v>64321021.764797345</v>
          </cell>
        </row>
        <row r="41">
          <cell r="B41">
            <v>0</v>
          </cell>
          <cell r="C41">
            <v>440900.57635152485</v>
          </cell>
          <cell r="E41">
            <v>58769211.039047375</v>
          </cell>
          <cell r="F41">
            <v>69976379.67807627</v>
          </cell>
        </row>
        <row r="42">
          <cell r="B42">
            <v>32996.81802205452</v>
          </cell>
          <cell r="C42">
            <v>29316.319725436977</v>
          </cell>
          <cell r="E42">
            <v>0</v>
          </cell>
          <cell r="F42">
            <v>0</v>
          </cell>
        </row>
        <row r="43">
          <cell r="B43">
            <v>0</v>
          </cell>
          <cell r="C43">
            <v>2718.294112233678</v>
          </cell>
          <cell r="E43">
            <v>2456179.892636086</v>
          </cell>
          <cell r="F43">
            <v>5904240.597006018</v>
          </cell>
        </row>
        <row r="44">
          <cell r="B44">
            <v>0</v>
          </cell>
          <cell r="C44">
            <v>0</v>
          </cell>
          <cell r="E44">
            <v>5300701.928921403</v>
          </cell>
          <cell r="F44">
            <v>7008583.342972202</v>
          </cell>
        </row>
        <row r="45">
          <cell r="B45">
            <v>21588786.825698663</v>
          </cell>
          <cell r="C45">
            <v>54882407.32600503</v>
          </cell>
          <cell r="E45">
            <v>49875470.41148925</v>
          </cell>
          <cell r="F45">
            <v>55715139.11907481</v>
          </cell>
        </row>
        <row r="46">
          <cell r="B46">
            <v>91441571.8764552</v>
          </cell>
          <cell r="C46">
            <v>77364443.1649481</v>
          </cell>
          <cell r="E46">
            <v>1136858.8060006185</v>
          </cell>
          <cell r="F46">
            <v>1348416.6190232479</v>
          </cell>
        </row>
        <row r="47">
          <cell r="B47">
            <v>37292121.4807419</v>
          </cell>
          <cell r="C47">
            <v>25826381.367279433</v>
          </cell>
          <cell r="E47">
            <v>-11398472.73839534</v>
          </cell>
          <cell r="F47">
            <v>-5655357.913278922</v>
          </cell>
        </row>
        <row r="48">
          <cell r="B48">
            <v>98479342.21279348</v>
          </cell>
          <cell r="C48">
            <v>87573826.16199408</v>
          </cell>
        </row>
        <row r="49">
          <cell r="B49">
            <v>44329891.81708021</v>
          </cell>
          <cell r="C49">
            <v>36035764.364325374</v>
          </cell>
        </row>
        <row r="50">
          <cell r="B50">
            <v>16974385.54920796</v>
          </cell>
          <cell r="C50">
            <v>24389856.88838958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pane xSplit="1" ySplit="7" topLeftCell="B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31" sqref="E31:F31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1" t="s">
        <v>16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63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39">
        <f>'[1]表2-17'!B8</f>
        <v>218165877.6073003</v>
      </c>
      <c r="C8" s="39">
        <f>'[1]表2-17'!C8</f>
        <v>266260657.55823597</v>
      </c>
      <c r="D8" s="31" t="s">
        <v>3</v>
      </c>
      <c r="E8" s="39">
        <f>'[1]表2-17'!E8</f>
        <v>170795139.30664825</v>
      </c>
      <c r="F8" s="36">
        <f>'[1]表2-17'!F8</f>
        <v>201939635.79343852</v>
      </c>
      <c r="G8" s="3"/>
    </row>
    <row r="9" spans="1:7" s="6" customFormat="1" ht="16.5" customHeight="1">
      <c r="A9" s="23" t="s">
        <v>4</v>
      </c>
      <c r="B9" s="35">
        <f>'[1]表2-17'!B9</f>
        <v>8207044.259617086</v>
      </c>
      <c r="C9" s="35">
        <f>'[1]表2-17'!C9</f>
        <v>4071654.90237544</v>
      </c>
      <c r="D9" s="24" t="s">
        <v>5</v>
      </c>
      <c r="E9" s="35">
        <f>'[1]表2-17'!E9</f>
        <v>66627776.06898918</v>
      </c>
      <c r="F9" s="37">
        <f>'[1]表2-17'!F9</f>
        <v>80843503.0765472</v>
      </c>
      <c r="G9" s="3"/>
    </row>
    <row r="10" spans="1:7" s="6" customFormat="1" ht="16.5" customHeight="1">
      <c r="A10" s="23" t="s">
        <v>47</v>
      </c>
      <c r="B10" s="35">
        <f>'[1]表2-17'!B10</f>
        <v>22856324.246274225</v>
      </c>
      <c r="C10" s="35">
        <f>'[1]表2-17'!C10</f>
        <v>20161227.992171407</v>
      </c>
      <c r="D10" s="24" t="s">
        <v>6</v>
      </c>
      <c r="E10" s="35">
        <f>'[1]表2-17'!E10</f>
        <v>278562.58477725997</v>
      </c>
      <c r="F10" s="37">
        <f>'[1]表2-17'!F10</f>
        <v>48364.31934952402</v>
      </c>
      <c r="G10" s="3"/>
    </row>
    <row r="11" spans="1:7" s="6" customFormat="1" ht="16.5" customHeight="1">
      <c r="A11" s="23" t="s">
        <v>31</v>
      </c>
      <c r="B11" s="35">
        <f>'[1]表2-17'!B11</f>
        <v>20013262.78456775</v>
      </c>
      <c r="C11" s="35">
        <f>'[1]表2-17'!C11</f>
        <v>18395081.317261502</v>
      </c>
      <c r="D11" s="24" t="s">
        <v>34</v>
      </c>
      <c r="E11" s="35">
        <f>'[1]表2-17'!E11</f>
        <v>0</v>
      </c>
      <c r="F11" s="37">
        <f>'[1]表2-17'!F11</f>
        <v>0</v>
      </c>
      <c r="G11" s="3"/>
    </row>
    <row r="12" spans="1:7" s="6" customFormat="1" ht="16.5" customHeight="1">
      <c r="A12" s="23" t="s">
        <v>32</v>
      </c>
      <c r="B12" s="35">
        <f>'[1]表2-17'!B12</f>
        <v>2785369.032830472</v>
      </c>
      <c r="C12" s="35">
        <f>'[1]表2-17'!C12</f>
        <v>1590709.407179905</v>
      </c>
      <c r="D12" s="24" t="s">
        <v>44</v>
      </c>
      <c r="E12" s="35">
        <f>'[1]表2-17'!E12</f>
        <v>227671.56056179962</v>
      </c>
      <c r="F12" s="37">
        <f>'[1]表2-17'!F12</f>
        <v>0</v>
      </c>
      <c r="G12" s="3"/>
    </row>
    <row r="13" spans="1:7" s="6" customFormat="1" ht="16.5" customHeight="1">
      <c r="A13" s="23" t="s">
        <v>33</v>
      </c>
      <c r="B13" s="35">
        <f>'[1]表2-17'!B13</f>
        <v>57692.42887599989</v>
      </c>
      <c r="C13" s="35">
        <f>'[1]表2-17'!C13</f>
        <v>175437.26773000153</v>
      </c>
      <c r="D13" s="24" t="s">
        <v>45</v>
      </c>
      <c r="E13" s="35">
        <f>'[1]表2-17'!E13</f>
        <v>50891.02421546034</v>
      </c>
      <c r="F13" s="37">
        <f>'[1]表2-17'!F13</f>
        <v>48364.31934952402</v>
      </c>
      <c r="G13" s="3"/>
    </row>
    <row r="14" spans="1:7" s="6" customFormat="1" ht="16.5" customHeight="1">
      <c r="A14" s="23" t="s">
        <v>48</v>
      </c>
      <c r="B14" s="35">
        <f>'[1]表2-17'!B14</f>
        <v>0</v>
      </c>
      <c r="C14" s="35">
        <f>'[1]表2-17'!C14</f>
        <v>42288.41697416974</v>
      </c>
      <c r="D14" s="24" t="s">
        <v>7</v>
      </c>
      <c r="E14" s="35">
        <f>'[1]表2-17'!E14</f>
        <v>0</v>
      </c>
      <c r="F14" s="37">
        <f>'[1]表2-17'!F14</f>
        <v>0</v>
      </c>
      <c r="G14" s="3"/>
    </row>
    <row r="15" spans="1:7" s="6" customFormat="1" ht="16.5" customHeight="1">
      <c r="A15" s="23" t="s">
        <v>49</v>
      </c>
      <c r="B15" s="35">
        <f>'[1]表2-17'!B15</f>
        <v>818684.5486220323</v>
      </c>
      <c r="C15" s="35">
        <f>'[1]表2-17'!C15</f>
        <v>3955549.2128817495</v>
      </c>
      <c r="D15" s="24" t="s">
        <v>17</v>
      </c>
      <c r="E15" s="35">
        <f>'[1]表2-17'!E15</f>
        <v>0</v>
      </c>
      <c r="F15" s="37">
        <f>'[1]表2-17'!F15</f>
        <v>0</v>
      </c>
      <c r="G15" s="3"/>
    </row>
    <row r="16" spans="1:7" s="6" customFormat="1" ht="16.5" customHeight="1">
      <c r="A16" s="23" t="s">
        <v>34</v>
      </c>
      <c r="B16" s="35">
        <f>'[1]表2-17'!B16</f>
        <v>0</v>
      </c>
      <c r="C16" s="35">
        <f>'[1]表2-17'!C16</f>
        <v>0</v>
      </c>
      <c r="D16" s="24" t="s">
        <v>8</v>
      </c>
      <c r="E16" s="35">
        <f>'[1]表2-17'!E16</f>
        <v>70303055.70421362</v>
      </c>
      <c r="F16" s="37">
        <f>'[1]表2-17'!F16</f>
        <v>105211690.69535899</v>
      </c>
      <c r="G16" s="3"/>
    </row>
    <row r="17" spans="1:7" s="6" customFormat="1" ht="16.5" customHeight="1">
      <c r="A17" s="23" t="s">
        <v>50</v>
      </c>
      <c r="B17" s="35">
        <f>'[1]表2-17'!B17</f>
        <v>0</v>
      </c>
      <c r="C17" s="35">
        <f>'[1]表2-17'!C17</f>
        <v>0</v>
      </c>
      <c r="D17" s="24" t="s">
        <v>34</v>
      </c>
      <c r="E17" s="35">
        <f>'[1]表2-17'!E17</f>
        <v>1465585.4180293446</v>
      </c>
      <c r="F17" s="37">
        <f>'[1]表2-17'!F17</f>
        <v>3111310.2421177784</v>
      </c>
      <c r="G17" s="3"/>
    </row>
    <row r="18" spans="1:7" s="6" customFormat="1" ht="16.5" customHeight="1">
      <c r="A18" s="23" t="s">
        <v>35</v>
      </c>
      <c r="B18" s="35">
        <f>'[1]表2-17'!B18</f>
        <v>635691.177634142</v>
      </c>
      <c r="C18" s="35">
        <f>'[1]表2-17'!C18</f>
        <v>3787514.65522497</v>
      </c>
      <c r="D18" s="24" t="s">
        <v>38</v>
      </c>
      <c r="E18" s="35">
        <f>'[1]表2-17'!E18</f>
        <v>517340.41669794905</v>
      </c>
      <c r="F18" s="37">
        <f>'[1]表2-17'!F18</f>
        <v>202544.54740469373</v>
      </c>
      <c r="G18" s="3"/>
    </row>
    <row r="19" spans="1:7" s="6" customFormat="1" ht="16.5" customHeight="1">
      <c r="A19" s="23" t="s">
        <v>36</v>
      </c>
      <c r="B19" s="35">
        <f>'[1]表2-17'!B19</f>
        <v>16023.904564662904</v>
      </c>
      <c r="C19" s="35">
        <f>'[1]表2-17'!C19</f>
        <v>0</v>
      </c>
      <c r="D19" s="24" t="s">
        <v>35</v>
      </c>
      <c r="E19" s="35">
        <f>'[1]表2-17'!E19</f>
        <v>18555615.059182107</v>
      </c>
      <c r="F19" s="37">
        <f>'[1]表2-17'!F19</f>
        <v>27267179.312243562</v>
      </c>
      <c r="G19" s="3"/>
    </row>
    <row r="20" spans="1:7" s="6" customFormat="1" ht="16.5" customHeight="1">
      <c r="A20" s="23" t="s">
        <v>37</v>
      </c>
      <c r="B20" s="35">
        <f>'[1]表2-17'!B20</f>
        <v>166969.46642322748</v>
      </c>
      <c r="C20" s="35">
        <f>'[1]表2-17'!C20</f>
        <v>168034.55765677913</v>
      </c>
      <c r="D20" s="24" t="s">
        <v>36</v>
      </c>
      <c r="E20" s="35">
        <f>'[1]表2-17'!E20</f>
        <v>48422347.76981926</v>
      </c>
      <c r="F20" s="37">
        <f>'[1]表2-17'!F20</f>
        <v>74333185.32548183</v>
      </c>
      <c r="G20" s="3"/>
    </row>
    <row r="21" spans="1:7" s="6" customFormat="1" ht="16.5" customHeight="1">
      <c r="A21" s="23" t="s">
        <v>9</v>
      </c>
      <c r="B21" s="35">
        <f>'[1]表2-17'!B21</f>
        <v>45062264.886103064</v>
      </c>
      <c r="C21" s="35">
        <f>'[1]表2-17'!C21</f>
        <v>62418048.470155284</v>
      </c>
      <c r="D21" s="24" t="s">
        <v>37</v>
      </c>
      <c r="E21" s="35">
        <f>'[1]表2-17'!E21</f>
        <v>1342167.0404845874</v>
      </c>
      <c r="F21" s="37">
        <f>'[1]表2-17'!F21</f>
        <v>297471.26811117353</v>
      </c>
      <c r="G21" s="3"/>
    </row>
    <row r="22" spans="1:7" s="6" customFormat="1" ht="16.5" customHeight="1">
      <c r="A22" s="23" t="s">
        <v>34</v>
      </c>
      <c r="B22" s="35">
        <f>'[1]表2-17'!B22</f>
        <v>727974.4944416401</v>
      </c>
      <c r="C22" s="35">
        <f>'[1]表2-17'!C22</f>
        <v>1901358.3166199152</v>
      </c>
      <c r="D22" s="24" t="s">
        <v>18</v>
      </c>
      <c r="E22" s="35">
        <f>'[1]表2-17'!E22</f>
        <v>941701.0510841996</v>
      </c>
      <c r="F22" s="37">
        <f>'[1]表2-17'!F22</f>
        <v>619234.9339378831</v>
      </c>
      <c r="G22" s="3"/>
    </row>
    <row r="23" spans="1:7" s="6" customFormat="1" ht="16.5" customHeight="1">
      <c r="A23" s="23" t="s">
        <v>38</v>
      </c>
      <c r="B23" s="35">
        <f>'[1]表2-17'!B23</f>
        <v>127010.17264123516</v>
      </c>
      <c r="C23" s="35">
        <f>'[1]表2-17'!C23</f>
        <v>1415542.1290149516</v>
      </c>
      <c r="D23" s="24" t="s">
        <v>19</v>
      </c>
      <c r="E23" s="35">
        <f>'[1]表2-17'!E23</f>
        <v>0</v>
      </c>
      <c r="F23" s="37">
        <f>'[1]表2-17'!F23</f>
        <v>0</v>
      </c>
      <c r="G23" s="3"/>
    </row>
    <row r="24" spans="1:7" s="6" customFormat="1" ht="16.5" customHeight="1">
      <c r="A24" s="23" t="s">
        <v>35</v>
      </c>
      <c r="B24" s="35">
        <f>'[1]表2-17'!B24</f>
        <v>40402604.58704776</v>
      </c>
      <c r="C24" s="35">
        <f>'[1]表2-17'!C24</f>
        <v>41725288.525939785</v>
      </c>
      <c r="D24" s="24" t="s">
        <v>20</v>
      </c>
      <c r="E24" s="35">
        <f>'[1]表2-17'!E24</f>
        <v>0</v>
      </c>
      <c r="F24" s="37">
        <f>'[1]表2-17'!F24</f>
        <v>0</v>
      </c>
      <c r="G24" s="3"/>
    </row>
    <row r="25" spans="1:7" s="6" customFormat="1" ht="16.5" customHeight="1">
      <c r="A25" s="23" t="s">
        <v>36</v>
      </c>
      <c r="B25" s="35">
        <f>'[1]表2-17'!B25</f>
        <v>3345603.6071968144</v>
      </c>
      <c r="C25" s="35">
        <f>'[1]表2-17'!C25</f>
        <v>17265248.40462696</v>
      </c>
      <c r="D25" s="24" t="s">
        <v>21</v>
      </c>
      <c r="E25" s="35">
        <f>'[1]表2-17'!E25</f>
        <v>22375.65718169987</v>
      </c>
      <c r="F25" s="37">
        <f>'[1]表2-17'!F25</f>
        <v>17167.359892000182</v>
      </c>
      <c r="G25" s="3"/>
    </row>
    <row r="26" spans="1:7" s="6" customFormat="1" ht="16.5" customHeight="1">
      <c r="A26" s="23" t="s">
        <v>37</v>
      </c>
      <c r="B26" s="35">
        <f>'[1]表2-17'!B26</f>
        <v>589678.3141214671</v>
      </c>
      <c r="C26" s="35">
        <f>'[1]表2-17'!C26</f>
        <v>231156.38090058157</v>
      </c>
      <c r="D26" s="24" t="s">
        <v>22</v>
      </c>
      <c r="E26" s="35">
        <f>'[1]表2-17'!E26</f>
        <v>116501.69710838757</v>
      </c>
      <c r="F26" s="37">
        <f>'[1]表2-17'!F26</f>
        <v>249884.91833353863</v>
      </c>
      <c r="G26" s="3"/>
    </row>
    <row r="27" spans="1:7" s="6" customFormat="1" ht="16.5" customHeight="1">
      <c r="A27" s="23" t="s">
        <v>39</v>
      </c>
      <c r="B27" s="35">
        <f>'[1]表2-17'!B27</f>
        <v>130606.2893458613</v>
      </c>
      <c r="C27" s="35">
        <f>'[1]表2-17'!C27</f>
        <v>120545.28694693196</v>
      </c>
      <c r="D27" s="24" t="s">
        <v>23</v>
      </c>
      <c r="E27" s="35">
        <f>'[1]表2-17'!E27</f>
        <v>108355.59355361116</v>
      </c>
      <c r="F27" s="37">
        <f>'[1]表2-17'!F27</f>
        <v>118109.84450002921</v>
      </c>
      <c r="G27" s="3"/>
    </row>
    <row r="28" spans="1:7" s="6" customFormat="1" ht="16.5" customHeight="1">
      <c r="A28" s="23" t="s">
        <v>51</v>
      </c>
      <c r="B28" s="35">
        <f>'[1]表2-17'!B28</f>
        <v>7702422.266207717</v>
      </c>
      <c r="C28" s="35">
        <f>'[1]表2-17'!C28</f>
        <v>5728556.815833358</v>
      </c>
      <c r="D28" s="24" t="s">
        <v>24</v>
      </c>
      <c r="E28" s="35">
        <f>'[1]表2-17'!E28</f>
        <v>0</v>
      </c>
      <c r="F28" s="37">
        <f>'[1]表2-17'!F28</f>
        <v>0</v>
      </c>
      <c r="G28" s="3"/>
    </row>
    <row r="29" spans="1:7" s="6" customFormat="1" ht="16.5" customHeight="1">
      <c r="A29" s="23" t="s">
        <v>52</v>
      </c>
      <c r="B29" s="35">
        <f>'[1]表2-17'!B29</f>
        <v>611902.2668305367</v>
      </c>
      <c r="C29" s="35">
        <f>'[1]表2-17'!C29</f>
        <v>302003.35111063765</v>
      </c>
      <c r="D29" s="24" t="s">
        <v>25</v>
      </c>
      <c r="E29" s="35">
        <f>'[1]表2-17'!E29</f>
        <v>32396810.949740093</v>
      </c>
      <c r="F29" s="37">
        <f>'[1]表2-17'!F29</f>
        <v>14804525.431617104</v>
      </c>
      <c r="G29" s="3"/>
    </row>
    <row r="30" spans="1:7" s="6" customFormat="1" ht="16.5" customHeight="1">
      <c r="A30" s="23" t="s">
        <v>53</v>
      </c>
      <c r="B30" s="35">
        <f>'[1]表2-17'!B30</f>
        <v>438982</v>
      </c>
      <c r="C30" s="35">
        <f>'[1]表2-17'!C30</f>
        <v>459240</v>
      </c>
      <c r="D30" s="24" t="s">
        <v>26</v>
      </c>
      <c r="E30" s="35">
        <f>'[1]表2-17'!E30</f>
        <v>0</v>
      </c>
      <c r="F30" s="37">
        <f>'[1]表2-17'!F30</f>
        <v>0</v>
      </c>
      <c r="G30" s="3"/>
    </row>
    <row r="31" spans="1:7" s="6" customFormat="1" ht="16.5" customHeight="1">
      <c r="A31" s="23" t="s">
        <v>54</v>
      </c>
      <c r="B31" s="35">
        <f>'[1]表2-17'!B31</f>
        <v>230931</v>
      </c>
      <c r="C31" s="35">
        <f>'[1]表2-17'!C31</f>
        <v>0</v>
      </c>
      <c r="D31" s="32" t="s">
        <v>62</v>
      </c>
      <c r="E31" s="35"/>
      <c r="F31" s="37"/>
      <c r="G31" s="3"/>
    </row>
    <row r="32" spans="1:7" s="6" customFormat="1" ht="16.5" customHeight="1">
      <c r="A32" s="23" t="s">
        <v>55</v>
      </c>
      <c r="B32" s="35">
        <f>'[1]表2-17'!B32</f>
        <v>0</v>
      </c>
      <c r="C32" s="35">
        <f>'[1]表2-17'!C32</f>
        <v>293384.78913671925</v>
      </c>
      <c r="D32" s="24" t="s">
        <v>27</v>
      </c>
      <c r="E32" s="35">
        <f>'[1]表2-17'!E32</f>
        <v>0</v>
      </c>
      <c r="F32" s="37">
        <f>'[1]表2-17'!F32</f>
        <v>0</v>
      </c>
      <c r="G32" s="3"/>
    </row>
    <row r="33" spans="1:7" s="6" customFormat="1" ht="16.5" customHeight="1">
      <c r="A33" s="23" t="s">
        <v>56</v>
      </c>
      <c r="B33" s="35">
        <f>'[1]表2-17'!B33</f>
        <v>1034872.479327717</v>
      </c>
      <c r="C33" s="35">
        <f>'[1]表2-17'!C33</f>
        <v>1313760.4594897586</v>
      </c>
      <c r="D33" s="24" t="s">
        <v>28</v>
      </c>
      <c r="E33" s="35">
        <f>'[1]表2-17'!E33</f>
        <v>0</v>
      </c>
      <c r="F33" s="37">
        <f>'[1]表2-17'!F33</f>
        <v>0</v>
      </c>
      <c r="G33" s="3"/>
    </row>
    <row r="34" spans="1:7" s="6" customFormat="1" ht="16.5" customHeight="1">
      <c r="A34" s="23" t="s">
        <v>57</v>
      </c>
      <c r="B34" s="35">
        <f>'[1]表2-17'!B34</f>
        <v>5266101.969122338</v>
      </c>
      <c r="C34" s="35">
        <f>'[1]表2-17'!C34</f>
        <v>3360168.216096241</v>
      </c>
      <c r="D34" s="24" t="s">
        <v>29</v>
      </c>
      <c r="E34" s="35">
        <f>'[1]表2-17'!E34</f>
        <v>0</v>
      </c>
      <c r="F34" s="37">
        <f>'[1]表2-17'!F34</f>
        <v>0</v>
      </c>
      <c r="G34" s="3"/>
    </row>
    <row r="35" spans="1:7" s="6" customFormat="1" ht="16.5" customHeight="1">
      <c r="A35" s="23" t="s">
        <v>58</v>
      </c>
      <c r="B35" s="35">
        <f>'[1]表2-17'!B35</f>
        <v>0</v>
      </c>
      <c r="C35" s="35">
        <f>'[1]表2-17'!C35</f>
        <v>0</v>
      </c>
      <c r="D35" s="24" t="s">
        <v>30</v>
      </c>
      <c r="E35" s="35">
        <f>'[1]表2-17'!E35</f>
        <v>0</v>
      </c>
      <c r="F35" s="37">
        <f>'[1]表2-17'!F35</f>
        <v>27155.213902285737</v>
      </c>
      <c r="G35" s="3"/>
    </row>
    <row r="36" spans="1:7" s="6" customFormat="1" ht="16.5" customHeight="1">
      <c r="A36" s="23" t="s">
        <v>59</v>
      </c>
      <c r="B36" s="35">
        <f>'[1]表2-17'!B36</f>
        <v>22202.771154297214</v>
      </c>
      <c r="C36" s="35">
        <f>'[1]表2-17'!C36</f>
        <v>0</v>
      </c>
      <c r="D36" s="27"/>
      <c r="E36" s="35"/>
      <c r="F36" s="37"/>
      <c r="G36" s="3"/>
    </row>
    <row r="37" spans="1:7" s="6" customFormat="1" ht="16.5" customHeight="1">
      <c r="A37" s="23" t="s">
        <v>60</v>
      </c>
      <c r="B37" s="35">
        <f>'[1]表2-17'!B37</f>
        <v>97429.77977282836</v>
      </c>
      <c r="C37" s="35">
        <f>'[1]表2-17'!C37</f>
        <v>0</v>
      </c>
      <c r="D37" s="27"/>
      <c r="E37" s="35"/>
      <c r="F37" s="37"/>
      <c r="G37" s="3"/>
    </row>
    <row r="38" spans="1:7" s="6" customFormat="1" ht="16.5" customHeight="1">
      <c r="A38" s="23" t="s">
        <v>61</v>
      </c>
      <c r="B38" s="35">
        <f>'[1]表2-17'!B38</f>
        <v>3481396.331092307</v>
      </c>
      <c r="C38" s="35">
        <f>'[1]表2-17'!C38</f>
        <v>12773689.178312598</v>
      </c>
      <c r="D38" s="27"/>
      <c r="E38" s="35"/>
      <c r="F38" s="37"/>
      <c r="G38" s="3"/>
    </row>
    <row r="39" spans="1:7" s="6" customFormat="1" ht="16.5" customHeight="1">
      <c r="A39" s="23" t="s">
        <v>10</v>
      </c>
      <c r="B39" s="35">
        <f>'[1]表2-17'!B39</f>
        <v>32996.81802205452</v>
      </c>
      <c r="C39" s="35">
        <f>'[1]表2-17'!C39</f>
        <v>472935.19018919545</v>
      </c>
      <c r="D39" s="27"/>
      <c r="E39" s="35"/>
      <c r="F39" s="37"/>
      <c r="G39" s="3"/>
    </row>
    <row r="40" spans="1:6" s="6" customFormat="1" ht="16.5" customHeight="1">
      <c r="A40" s="23" t="s">
        <v>40</v>
      </c>
      <c r="B40" s="35">
        <f>'[1]表2-17'!B40</f>
        <v>0</v>
      </c>
      <c r="C40" s="35">
        <f>'[1]表2-17'!C40</f>
        <v>0</v>
      </c>
      <c r="D40" s="33" t="s">
        <v>11</v>
      </c>
      <c r="E40" s="35">
        <f>'[1]表2-17'!E40</f>
        <v>47370738.30065204</v>
      </c>
      <c r="F40" s="37">
        <f>'[1]表2-17'!F40</f>
        <v>64321021.764797345</v>
      </c>
    </row>
    <row r="41" spans="1:6" s="6" customFormat="1" ht="16.5" customHeight="1">
      <c r="A41" s="23" t="s">
        <v>66</v>
      </c>
      <c r="B41" s="35">
        <f>'[1]表2-17'!B41</f>
        <v>0</v>
      </c>
      <c r="C41" s="35">
        <f>'[1]表2-17'!C41</f>
        <v>440900.57635152485</v>
      </c>
      <c r="D41" s="24" t="s">
        <v>12</v>
      </c>
      <c r="E41" s="35">
        <f>'[1]表2-17'!E41</f>
        <v>58769211.039047375</v>
      </c>
      <c r="F41" s="37">
        <f>'[1]表2-17'!F41</f>
        <v>69976379.67807627</v>
      </c>
    </row>
    <row r="42" spans="1:6" s="6" customFormat="1" ht="16.5" customHeight="1">
      <c r="A42" s="23" t="s">
        <v>67</v>
      </c>
      <c r="B42" s="35">
        <f>'[1]表2-17'!B42</f>
        <v>32996.81802205452</v>
      </c>
      <c r="C42" s="35">
        <f>'[1]表2-17'!C42</f>
        <v>29316.319725436977</v>
      </c>
      <c r="D42" s="24" t="s">
        <v>34</v>
      </c>
      <c r="E42" s="35">
        <f>'[1]表2-17'!E42</f>
        <v>0</v>
      </c>
      <c r="F42" s="37">
        <f>'[1]表2-17'!F42</f>
        <v>0</v>
      </c>
    </row>
    <row r="43" spans="1:6" s="6" customFormat="1" ht="16.5" customHeight="1">
      <c r="A43" s="23" t="s">
        <v>68</v>
      </c>
      <c r="B43" s="35">
        <f>'[1]表2-17'!B43</f>
        <v>0</v>
      </c>
      <c r="C43" s="35">
        <f>'[1]表2-17'!C43</f>
        <v>2718.294112233678</v>
      </c>
      <c r="D43" s="24" t="s">
        <v>38</v>
      </c>
      <c r="E43" s="35">
        <f>'[1]表2-17'!E43</f>
        <v>2456179.892636086</v>
      </c>
      <c r="F43" s="37">
        <f>'[1]表2-17'!F43</f>
        <v>5904240.597006018</v>
      </c>
    </row>
    <row r="44" spans="1:6" s="6" customFormat="1" ht="16.5" customHeight="1">
      <c r="A44" s="23" t="s">
        <v>69</v>
      </c>
      <c r="B44" s="35">
        <f>'[1]表2-17'!B44</f>
        <v>0</v>
      </c>
      <c r="C44" s="35">
        <f>'[1]表2-17'!C44</f>
        <v>0</v>
      </c>
      <c r="D44" s="24" t="s">
        <v>35</v>
      </c>
      <c r="E44" s="35">
        <f>'[1]表2-17'!E44</f>
        <v>5300701.928921403</v>
      </c>
      <c r="F44" s="37">
        <f>'[1]表2-17'!F44</f>
        <v>7008583.342972202</v>
      </c>
    </row>
    <row r="45" spans="1:6" s="6" customFormat="1" ht="16.5" customHeight="1">
      <c r="A45" s="23" t="s">
        <v>13</v>
      </c>
      <c r="B45" s="35">
        <f>'[1]表2-17'!B45</f>
        <v>21588786.825698663</v>
      </c>
      <c r="C45" s="35">
        <f>'[1]表2-17'!C45</f>
        <v>54882407.32600503</v>
      </c>
      <c r="D45" s="24" t="s">
        <v>36</v>
      </c>
      <c r="E45" s="35">
        <f>'[1]表2-17'!E45</f>
        <v>49875470.41148925</v>
      </c>
      <c r="F45" s="37">
        <f>'[1]表2-17'!F45</f>
        <v>55715139.11907481</v>
      </c>
    </row>
    <row r="46" spans="1:6" s="6" customFormat="1" ht="16.5" customHeight="1">
      <c r="A46" s="23" t="s">
        <v>14</v>
      </c>
      <c r="B46" s="35">
        <f>'[1]表2-17'!B46</f>
        <v>91441571.8764552</v>
      </c>
      <c r="C46" s="35">
        <f>'[1]表2-17'!C46</f>
        <v>77364443.1649481</v>
      </c>
      <c r="D46" s="24" t="s">
        <v>37</v>
      </c>
      <c r="E46" s="35">
        <f>'[1]表2-17'!E46</f>
        <v>1136858.8060006185</v>
      </c>
      <c r="F46" s="37">
        <f>'[1]表2-17'!F46</f>
        <v>1348416.6190232479</v>
      </c>
    </row>
    <row r="47" spans="1:6" s="6" customFormat="1" ht="16.5" customHeight="1">
      <c r="A47" s="23" t="s">
        <v>41</v>
      </c>
      <c r="B47" s="35">
        <f>'[1]表2-17'!B47</f>
        <v>37292121.4807419</v>
      </c>
      <c r="C47" s="35">
        <f>'[1]表2-17'!C47</f>
        <v>25826381.367279433</v>
      </c>
      <c r="D47" s="24" t="s">
        <v>15</v>
      </c>
      <c r="E47" s="35">
        <f>'[1]表2-17'!E47</f>
        <v>-11398472.73839534</v>
      </c>
      <c r="F47" s="37">
        <f>'[1]表2-17'!F47</f>
        <v>-5655357.913278922</v>
      </c>
    </row>
    <row r="48" spans="1:6" s="6" customFormat="1" ht="16.5" customHeight="1">
      <c r="A48" s="23" t="s">
        <v>42</v>
      </c>
      <c r="B48" s="35">
        <f>'[1]表2-17'!B48</f>
        <v>98479342.21279348</v>
      </c>
      <c r="C48" s="35">
        <f>'[1]表2-17'!C48</f>
        <v>87573826.16199408</v>
      </c>
      <c r="D48" s="26"/>
      <c r="E48" s="35"/>
      <c r="F48" s="37"/>
    </row>
    <row r="49" spans="1:6" s="6" customFormat="1" ht="16.5" customHeight="1">
      <c r="A49" s="23" t="s">
        <v>43</v>
      </c>
      <c r="B49" s="35">
        <f>'[1]表2-17'!B49</f>
        <v>44329891.81708021</v>
      </c>
      <c r="C49" s="35">
        <f>'[1]表2-17'!C49</f>
        <v>36035764.364325374</v>
      </c>
      <c r="D49" s="27"/>
      <c r="E49" s="35"/>
      <c r="F49" s="37"/>
    </row>
    <row r="50" spans="1:7" s="6" customFormat="1" ht="16.5" customHeight="1">
      <c r="A50" s="34" t="s">
        <v>46</v>
      </c>
      <c r="B50" s="38">
        <f>'[1]表2-17'!B50</f>
        <v>16974385.54920796</v>
      </c>
      <c r="C50" s="38">
        <f>'[1]表2-17'!C50</f>
        <v>24389856.88838958</v>
      </c>
      <c r="D50" s="28"/>
      <c r="E50" s="38"/>
      <c r="F50" s="40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Roman,標準"&amp;14- 43 -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2011-01-19T03:16:00Z</cp:lastPrinted>
  <dcterms:created xsi:type="dcterms:W3CDTF">2010-01-08T07:49:18Z</dcterms:created>
  <dcterms:modified xsi:type="dcterms:W3CDTF">2012-01-10T01:36:18Z</dcterms:modified>
  <cp:category/>
  <cp:version/>
  <cp:contentType/>
  <cp:contentStatus/>
</cp:coreProperties>
</file>