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7740" activeTab="0"/>
  </bookViews>
  <sheets>
    <sheet name="表2-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<sst xmlns="http://schemas.openxmlformats.org/spreadsheetml/2006/main" count="91" uniqueCount="70">
  <si>
    <t xml:space="preserve"> </t>
  </si>
  <si>
    <t>項　　　目</t>
  </si>
  <si>
    <t>資　產　合　計</t>
  </si>
  <si>
    <t>負　債　合　計</t>
  </si>
  <si>
    <t>一、庫存現金及零用金</t>
  </si>
  <si>
    <t>一、國內金融機構借款</t>
  </si>
  <si>
    <t>二、金融機構以外借款</t>
  </si>
  <si>
    <t>三、國外借款</t>
  </si>
  <si>
    <t>五、應付及預收款項淨額</t>
  </si>
  <si>
    <t>五、應收及預付款項淨額</t>
  </si>
  <si>
    <t>八、國外投資</t>
  </si>
  <si>
    <t>淨　值　合　計</t>
  </si>
  <si>
    <t>一、實收資本額</t>
  </si>
  <si>
    <t>九、存貨</t>
  </si>
  <si>
    <t>十、固定資產淨額</t>
  </si>
  <si>
    <t>二、公積及累積盈虧</t>
  </si>
  <si>
    <t>四、附買回交易</t>
  </si>
  <si>
    <t>六、應付短期票券</t>
  </si>
  <si>
    <t>七、應付國內公司債</t>
  </si>
  <si>
    <t>八、應付國外有價證券</t>
  </si>
  <si>
    <t>九、營業準備</t>
  </si>
  <si>
    <t>十、職工退休金及福利金準備</t>
  </si>
  <si>
    <t>十一、土地增值稅準備</t>
  </si>
  <si>
    <t>十二、資產證券化商品負債</t>
  </si>
  <si>
    <t>十三、遞延貸項</t>
  </si>
  <si>
    <t>十四、公平價值變動列入損益</t>
  </si>
  <si>
    <t>十五、避險之衍生性金融負債</t>
  </si>
  <si>
    <t>十六、以成本衡量之金融負債</t>
  </si>
  <si>
    <t>十七、特別股負債</t>
  </si>
  <si>
    <t>十八、其他金融負債</t>
  </si>
  <si>
    <t>二、國內金融機構存款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</si>
  <si>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活期性存款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</si>
  <si>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政府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</si>
  <si>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定期性存款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</si>
  <si>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</si>
  <si>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外匯存款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</si>
  <si>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個人及非營利團體</t>
    </r>
  </si>
  <si>
    <t>三、附賣回交易</t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</si>
  <si>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</si>
  <si>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</si>
  <si>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個人及非營利團體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</si>
  <si>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</si>
  <si>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減：備抵呆帳</t>
    </r>
  </si>
  <si>
    <t>六、國內有價證券及投資淨額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</si>
  <si>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短期票券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</si>
  <si>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政府公債及國庫券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</si>
  <si>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公司債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</si>
  <si>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金融債券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</si>
  <si>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共同基金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受益憑證</t>
    </r>
    <r>
      <rPr>
        <sz val="10"/>
        <rFont val="Times New Roman"/>
        <family val="1"/>
      </rPr>
      <t>)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</si>
  <si>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股份</t>
    </r>
  </si>
  <si>
    <r>
      <t>　　</t>
    </r>
    <r>
      <rPr>
        <sz val="10"/>
        <rFont val="Times New Roman"/>
        <family val="1"/>
      </rPr>
      <t>7.</t>
    </r>
    <r>
      <rPr>
        <sz val="10"/>
        <rFont val="標楷體"/>
        <family val="4"/>
      </rPr>
      <t>資產證券化商品</t>
    </r>
  </si>
  <si>
    <r>
      <t>　　</t>
    </r>
    <r>
      <rPr>
        <sz val="10"/>
        <rFont val="Times New Roman"/>
        <family val="1"/>
      </rPr>
      <t>8.</t>
    </r>
    <r>
      <rPr>
        <sz val="10"/>
        <rFont val="標楷體"/>
        <family val="4"/>
      </rPr>
      <t>衍生性金融商品</t>
    </r>
  </si>
  <si>
    <r>
      <t>　　</t>
    </r>
    <r>
      <rPr>
        <sz val="10"/>
        <rFont val="Times New Roman"/>
        <family val="1"/>
      </rPr>
      <t>9.</t>
    </r>
    <r>
      <rPr>
        <sz val="10"/>
        <rFont val="標楷體"/>
        <family val="4"/>
      </rPr>
      <t>其他國內投資</t>
    </r>
  </si>
  <si>
    <t>七、國內不動產投資及閒置資產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</si>
  <si>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國外存款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</si>
  <si>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土地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</si>
  <si>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建築物及其他營業資產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</si>
  <si>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減：累積折舊及折耗</t>
    </r>
  </si>
  <si>
    <r>
      <t>十一、無形資產、遞延資產及用品盤存</t>
    </r>
    <r>
      <rPr>
        <sz val="9"/>
        <rFont val="Times New Roman"/>
        <family val="1"/>
      </rPr>
      <t xml:space="preserve"> </t>
    </r>
  </si>
  <si>
    <r>
      <t>表</t>
    </r>
    <r>
      <rPr>
        <sz val="15"/>
        <rFont val="Times New Roman"/>
        <family val="1"/>
      </rPr>
      <t xml:space="preserve">2-4   </t>
    </r>
    <r>
      <rPr>
        <sz val="15"/>
        <rFont val="標楷體"/>
        <family val="4"/>
      </rPr>
      <t>民營礦業及土石採取業資產負債統計表</t>
    </r>
  </si>
  <si>
    <r>
      <t>四、融通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</si>
  <si>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</si>
  <si>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r>
      <t xml:space="preserve">            </t>
    </r>
    <r>
      <rPr>
        <sz val="10"/>
        <rFont val="標楷體"/>
        <family val="4"/>
      </rPr>
      <t>之金融負債</t>
    </r>
  </si>
  <si>
    <r>
      <t xml:space="preserve">              </t>
    </r>
    <r>
      <rPr>
        <sz val="10"/>
        <rFont val="標楷體"/>
        <family val="4"/>
      </rPr>
      <t>單位：新台幣千元</t>
    </r>
    <r>
      <rPr>
        <sz val="10"/>
        <rFont val="Times New Roman"/>
        <family val="1"/>
      </rPr>
      <t xml:space="preserve"> </t>
    </r>
  </si>
  <si>
    <r>
      <t>99</t>
    </r>
    <r>
      <rPr>
        <sz val="11"/>
        <rFont val="標楷體"/>
        <family val="4"/>
      </rPr>
      <t>年底</t>
    </r>
  </si>
  <si>
    <r>
      <t>98</t>
    </r>
    <r>
      <rPr>
        <sz val="11"/>
        <rFont val="標楷體"/>
        <family val="4"/>
      </rPr>
      <t>年底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</si>
  <si>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國外直接投資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</si>
  <si>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國外有價證券投資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</si>
  <si>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國外衍生性金融商品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</si>
  <si>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國外不動產投資</t>
    </r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</si>
</sst>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\ "/>
    <numFmt numFmtId="177" formatCode="#,##0_);[Red]\(#,##0\)"/>
    <numFmt numFmtId="178" formatCode="0.00_ "/>
    <numFmt numFmtId="179" formatCode="#,##0_ "/>
    <numFmt numFmtId="180" formatCode="#,##0.00_ "/>
    <numFmt numFmtId="181" formatCode="0_ "/>
    <numFmt numFmtId="182" formatCode="0.00_);[Red]\(0.00\)"/>
    <numFmt numFmtId="183" formatCode="#,##0_ ;[Red]\-#,##0\ "/>
    <numFmt numFmtId="184" formatCode="0.000\ "/>
    <numFmt numFmtId="185" formatCode="0.000"/>
    <numFmt numFmtId="186" formatCode="0.000_ "/>
    <numFmt numFmtId="187" formatCode="0.000_);[Red]\(0.000\)"/>
    <numFmt numFmtId="188" formatCode="0.0000_);[Red]\(0.0000\)"/>
    <numFmt numFmtId="189" formatCode="#,##0.0_ "/>
    <numFmt numFmtId="190" formatCode="0.00;[Red]0.00"/>
    <numFmt numFmtId="191" formatCode="0.000;[Red]0.000"/>
    <numFmt numFmtId="192" formatCode="0.0000;[Red]0.0000"/>
    <numFmt numFmtId="193" formatCode="#,##0.000"/>
    <numFmt numFmtId="194" formatCode="#,##0.0000"/>
    <numFmt numFmtId="195" formatCode="#,##0.00000"/>
    <numFmt numFmtId="196" formatCode="0_);[Red]\(0\)"/>
    <numFmt numFmtId="197" formatCode="#,##0.0"/>
    <numFmt numFmtId="198" formatCode="_(* #,##0.00_);_(* \(#,##0.00\);_(* &quot;-&quot;??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_-* #,##0.0_-;\-* #,##0.0_-;_-* &quot;-&quot;??_-;_-@_-"/>
    <numFmt numFmtId="203" formatCode="_-* #,##0_-;\-* #,##0_-;_-* &quot;-&quot;??_-;_-@_-"/>
    <numFmt numFmtId="204" formatCode="0.0%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_-\ #,##0_-;\-\ #,##0_-;_-\ &quot;—  &quot;_-;_-@_-"/>
  </numFmts>
  <fonts count="15">
    <font>
      <sz val="12"/>
      <name val="新細明體"/>
      <family val="0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0"/>
      <name val="標楷體"/>
      <family val="4"/>
    </font>
    <font>
      <sz val="15"/>
      <name val="標楷體"/>
      <family val="4"/>
    </font>
    <font>
      <sz val="15"/>
      <name val="Times New Roman"/>
      <family val="1"/>
    </font>
    <font>
      <sz val="9"/>
      <name val="標楷體"/>
      <family val="4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3" fontId="5" fillId="0" borderId="4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8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left" vertical="top"/>
    </xf>
    <xf numFmtId="0" fontId="9" fillId="0" borderId="9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13" fillId="0" borderId="10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top"/>
    </xf>
    <xf numFmtId="208" fontId="4" fillId="0" borderId="3" xfId="0" applyNumberFormat="1" applyFont="1" applyFill="1" applyBorder="1" applyAlignment="1">
      <alignment horizontal="right" vertical="center"/>
    </xf>
    <xf numFmtId="208" fontId="4" fillId="0" borderId="4" xfId="0" applyNumberFormat="1" applyFont="1" applyFill="1" applyBorder="1" applyAlignment="1">
      <alignment horizontal="right" vertical="center"/>
    </xf>
    <xf numFmtId="208" fontId="4" fillId="0" borderId="7" xfId="0" applyNumberFormat="1" applyFont="1" applyFill="1" applyBorder="1" applyAlignment="1">
      <alignment horizontal="right" vertical="center"/>
    </xf>
    <xf numFmtId="208" fontId="4" fillId="0" borderId="2" xfId="0" applyNumberFormat="1" applyFont="1" applyFill="1" applyBorder="1" applyAlignment="1">
      <alignment horizontal="right" vertical="center"/>
    </xf>
    <xf numFmtId="208" fontId="4" fillId="0" borderId="5" xfId="0" applyNumberFormat="1" applyFont="1" applyFill="1" applyBorder="1" applyAlignment="1">
      <alignment horizontal="right" vertical="center"/>
    </xf>
    <xf numFmtId="208" fontId="4" fillId="0" borderId="9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L\PR\100&#27665;&#29151;&#35519;&#26597;\&#35519;&#26597;&#32080;&#26524;\100&#22577;&#21578;\&#36019;_&#27665;&#29151;&#35519;&#26597;&#32080;&#2652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年行業別"/>
      <sheetName val="99年行業別"/>
      <sheetName val="表2-1"/>
      <sheetName val="表2-2"/>
      <sheetName val="表2-2 (續一)"/>
      <sheetName val="表2-2 (續二)"/>
      <sheetName val="表2-2 (續三)"/>
      <sheetName val="表2-2(續四)"/>
      <sheetName val="表2(續完)"/>
      <sheetName val="表2-3"/>
      <sheetName val="表2-3 (續一)"/>
      <sheetName val="表2-3 (續二) "/>
      <sheetName val="表2-3(續三) "/>
      <sheetName val="表2-3(續四)"/>
      <sheetName val="表2-3(續完)"/>
      <sheetName val="表2-4"/>
      <sheetName val="表2-5"/>
      <sheetName val="表2-6"/>
      <sheetName val="表2-7"/>
      <sheetName val="表2-8"/>
      <sheetName val="表2-9"/>
      <sheetName val="表2-10"/>
      <sheetName val="表2-11"/>
      <sheetName val="表2-12"/>
      <sheetName val="表2-13"/>
      <sheetName val="表2-14"/>
      <sheetName val="表2-15"/>
      <sheetName val="表2-16"/>
      <sheetName val="表2-17"/>
      <sheetName val="表2-18"/>
      <sheetName val="表2-18(續一)"/>
      <sheetName val="表2-19"/>
      <sheetName val="表2-19續一)"/>
      <sheetName val="表2-20"/>
      <sheetName val="表2-21"/>
      <sheetName val="表2-22"/>
    </sheetNames>
    <sheetDataSet>
      <sheetData sheetId="15">
        <row r="8">
          <cell r="B8">
            <v>14883487.191070493</v>
          </cell>
          <cell r="C8">
            <v>12287096.329712981</v>
          </cell>
          <cell r="E8">
            <v>10155675.929289808</v>
          </cell>
          <cell r="F8">
            <v>7922717.295515719</v>
          </cell>
        </row>
        <row r="9">
          <cell r="B9">
            <v>330364.65723703546</v>
          </cell>
          <cell r="C9">
            <v>251953.89976455184</v>
          </cell>
          <cell r="E9">
            <v>5126752.775786569</v>
          </cell>
          <cell r="F9">
            <v>3945337.3134495835</v>
          </cell>
        </row>
        <row r="10">
          <cell r="B10">
            <v>2200668.3444705596</v>
          </cell>
          <cell r="C10">
            <v>1437258.4851070466</v>
          </cell>
          <cell r="E10">
            <v>76264.2907674833</v>
          </cell>
          <cell r="F10">
            <v>55333.15509784897</v>
          </cell>
        </row>
        <row r="11">
          <cell r="B11">
            <v>2096080.6203376127</v>
          </cell>
          <cell r="C11">
            <v>1352864.9369330062</v>
          </cell>
          <cell r="E11">
            <v>1683.4014429026886</v>
          </cell>
          <cell r="F11">
            <v>1845.9013711239486</v>
          </cell>
        </row>
        <row r="12">
          <cell r="B12">
            <v>104587.72413294695</v>
          </cell>
          <cell r="C12">
            <v>84393.54817404061</v>
          </cell>
          <cell r="E12">
            <v>70886.77190131863</v>
          </cell>
          <cell r="F12">
            <v>49372.39298542518</v>
          </cell>
        </row>
        <row r="13">
          <cell r="B13">
            <v>0</v>
          </cell>
          <cell r="C13">
            <v>0</v>
          </cell>
          <cell r="E13">
            <v>3694.1174232619837</v>
          </cell>
          <cell r="F13">
            <v>4114.860741299834</v>
          </cell>
        </row>
        <row r="14">
          <cell r="B14">
            <v>0</v>
          </cell>
          <cell r="C14">
            <v>0</v>
          </cell>
          <cell r="E14">
            <v>12240.375895155586</v>
          </cell>
          <cell r="F14">
            <v>10561.67946073816</v>
          </cell>
        </row>
        <row r="15">
          <cell r="B15">
            <v>173785.57000032556</v>
          </cell>
          <cell r="C15">
            <v>163791.59610554177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E16">
            <v>4905080.478879774</v>
          </cell>
          <cell r="F16">
            <v>3904687.0424858313</v>
          </cell>
        </row>
        <row r="17">
          <cell r="B17">
            <v>0</v>
          </cell>
          <cell r="C17">
            <v>0</v>
          </cell>
          <cell r="E17">
            <v>285475.5163491809</v>
          </cell>
          <cell r="F17">
            <v>104900.34201198402</v>
          </cell>
        </row>
        <row r="18">
          <cell r="B18">
            <v>173785.57000032556</v>
          </cell>
          <cell r="C18">
            <v>163791.59610554177</v>
          </cell>
          <cell r="E18">
            <v>17515.67309949892</v>
          </cell>
          <cell r="F18">
            <v>7136.55496842659</v>
          </cell>
        </row>
        <row r="19">
          <cell r="B19">
            <v>0</v>
          </cell>
          <cell r="C19">
            <v>0</v>
          </cell>
          <cell r="E19">
            <v>2185456.423192434</v>
          </cell>
          <cell r="F19">
            <v>1540181.8144501834</v>
          </cell>
        </row>
        <row r="20">
          <cell r="B20">
            <v>0</v>
          </cell>
          <cell r="C20">
            <v>0</v>
          </cell>
          <cell r="E20">
            <v>2416632.866238655</v>
          </cell>
          <cell r="F20">
            <v>2252468.3310552365</v>
          </cell>
        </row>
        <row r="21">
          <cell r="B21">
            <v>3837825.588758631</v>
          </cell>
          <cell r="C21">
            <v>2759049.2924286947</v>
          </cell>
          <cell r="E21">
            <v>0</v>
          </cell>
          <cell r="F21">
            <v>0</v>
          </cell>
        </row>
        <row r="22">
          <cell r="B22">
            <v>224607.83069465292</v>
          </cell>
          <cell r="C22">
            <v>416521.87834696204</v>
          </cell>
          <cell r="E22">
            <v>0</v>
          </cell>
          <cell r="F22">
            <v>0</v>
          </cell>
        </row>
        <row r="23">
          <cell r="B23">
            <v>33402.96941496299</v>
          </cell>
          <cell r="C23">
            <v>26799.0801051908</v>
          </cell>
          <cell r="E23">
            <v>0</v>
          </cell>
          <cell r="F23">
            <v>0</v>
          </cell>
        </row>
        <row r="24">
          <cell r="B24">
            <v>3541524.3058066405</v>
          </cell>
          <cell r="C24">
            <v>2272233.749026237</v>
          </cell>
          <cell r="E24">
            <v>0</v>
          </cell>
          <cell r="F24">
            <v>0</v>
          </cell>
        </row>
        <row r="25">
          <cell r="B25">
            <v>43346.34909182756</v>
          </cell>
          <cell r="C25">
            <v>46212.4376787624</v>
          </cell>
          <cell r="E25">
            <v>0</v>
          </cell>
          <cell r="F25">
            <v>404.5402201164322</v>
          </cell>
        </row>
        <row r="26">
          <cell r="B26">
            <v>0</v>
          </cell>
          <cell r="C26">
            <v>0</v>
          </cell>
          <cell r="E26">
            <v>0</v>
          </cell>
          <cell r="F26">
            <v>112.10477893051889</v>
          </cell>
        </row>
        <row r="27">
          <cell r="B27">
            <v>5055.866249453253</v>
          </cell>
          <cell r="C27">
            <v>2717.852728458073</v>
          </cell>
          <cell r="E27">
            <v>27714</v>
          </cell>
          <cell r="F27">
            <v>0</v>
          </cell>
        </row>
        <row r="28">
          <cell r="B28">
            <v>49060.896658245576</v>
          </cell>
          <cell r="C28">
            <v>69052.47084349951</v>
          </cell>
          <cell r="E28">
            <v>0</v>
          </cell>
          <cell r="F28">
            <v>0</v>
          </cell>
        </row>
        <row r="29">
          <cell r="B29">
            <v>0</v>
          </cell>
          <cell r="C29">
            <v>0</v>
          </cell>
          <cell r="E29">
            <v>7624.007960839137</v>
          </cell>
          <cell r="F29">
            <v>6281.46002266616</v>
          </cell>
        </row>
        <row r="30">
          <cell r="B30">
            <v>0</v>
          </cell>
          <cell r="C30">
            <v>0</v>
          </cell>
          <cell r="E30">
            <v>0</v>
          </cell>
          <cell r="F30">
            <v>0</v>
          </cell>
        </row>
        <row r="31">
          <cell r="B31">
            <v>0</v>
          </cell>
          <cell r="C31">
            <v>0</v>
          </cell>
        </row>
        <row r="32">
          <cell r="B32">
            <v>0</v>
          </cell>
          <cell r="C32">
            <v>0</v>
          </cell>
          <cell r="E32">
            <v>0</v>
          </cell>
          <cell r="F32">
            <v>0</v>
          </cell>
        </row>
        <row r="33">
          <cell r="B33">
            <v>1267.8476174618497</v>
          </cell>
          <cell r="C33">
            <v>17166.994363836046</v>
          </cell>
          <cell r="E33">
            <v>0</v>
          </cell>
          <cell r="F33">
            <v>0</v>
          </cell>
        </row>
        <row r="34">
          <cell r="B34">
            <v>47793.04904078372</v>
          </cell>
          <cell r="C34">
            <v>50391.22853660082</v>
          </cell>
          <cell r="E34">
            <v>0</v>
          </cell>
          <cell r="F34">
            <v>0</v>
          </cell>
        </row>
        <row r="35">
          <cell r="B35">
            <v>0</v>
          </cell>
          <cell r="C35">
            <v>0</v>
          </cell>
          <cell r="E35">
            <v>0</v>
          </cell>
          <cell r="F35">
            <v>0</v>
          </cell>
        </row>
        <row r="36">
          <cell r="B36">
            <v>0</v>
          </cell>
          <cell r="C36">
            <v>0</v>
          </cell>
        </row>
        <row r="37">
          <cell r="B37">
            <v>0</v>
          </cell>
          <cell r="C37">
            <v>1494.2479430626474</v>
          </cell>
        </row>
        <row r="38">
          <cell r="B38">
            <v>0</v>
          </cell>
          <cell r="C38">
            <v>8076</v>
          </cell>
        </row>
        <row r="39">
          <cell r="B39">
            <v>0</v>
          </cell>
          <cell r="C39">
            <v>0</v>
          </cell>
        </row>
        <row r="40">
          <cell r="B40">
            <v>0</v>
          </cell>
          <cell r="C40">
            <v>0</v>
          </cell>
          <cell r="E40">
            <v>4727811.261780683</v>
          </cell>
          <cell r="F40">
            <v>4364379.034197262</v>
          </cell>
        </row>
        <row r="41">
          <cell r="B41">
            <v>0</v>
          </cell>
          <cell r="C41">
            <v>0</v>
          </cell>
          <cell r="E41">
            <v>4114210.42004931</v>
          </cell>
          <cell r="F41">
            <v>3843597.412075859</v>
          </cell>
        </row>
        <row r="42">
          <cell r="B42">
            <v>0</v>
          </cell>
          <cell r="C42">
            <v>0</v>
          </cell>
          <cell r="E42">
            <v>0</v>
          </cell>
          <cell r="F42">
            <v>0</v>
          </cell>
        </row>
        <row r="43">
          <cell r="B43">
            <v>0</v>
          </cell>
          <cell r="C43">
            <v>0</v>
          </cell>
          <cell r="E43">
            <v>0</v>
          </cell>
          <cell r="F43">
            <v>0</v>
          </cell>
        </row>
        <row r="44">
          <cell r="B44">
            <v>0</v>
          </cell>
          <cell r="C44">
            <v>0</v>
          </cell>
          <cell r="E44">
            <v>0</v>
          </cell>
          <cell r="F44">
            <v>0</v>
          </cell>
        </row>
        <row r="45">
          <cell r="B45">
            <v>2022602.1272667674</v>
          </cell>
          <cell r="C45">
            <v>2025415.2138013765</v>
          </cell>
          <cell r="E45">
            <v>4114210.42004931</v>
          </cell>
          <cell r="F45">
            <v>3843597.412075859</v>
          </cell>
        </row>
        <row r="46">
          <cell r="B46">
            <v>5822780.0950186</v>
          </cell>
          <cell r="C46">
            <v>5389792.280067106</v>
          </cell>
          <cell r="E46">
            <v>0</v>
          </cell>
          <cell r="F46">
            <v>0</v>
          </cell>
        </row>
        <row r="47">
          <cell r="B47">
            <v>1623425.7401594745</v>
          </cell>
          <cell r="C47">
            <v>1692422.1309284759</v>
          </cell>
          <cell r="E47">
            <v>613600.8417313717</v>
          </cell>
          <cell r="F47">
            <v>520781.6221214016</v>
          </cell>
        </row>
        <row r="48">
          <cell r="B48">
            <v>11908856.034927828</v>
          </cell>
          <cell r="C48">
            <v>11174700.065295689</v>
          </cell>
        </row>
        <row r="49">
          <cell r="B49">
            <v>7709501.680068705</v>
          </cell>
          <cell r="C49">
            <v>7477329.916157059</v>
          </cell>
        </row>
        <row r="50">
          <cell r="B50">
            <v>446399.91166032886</v>
          </cell>
          <cell r="C50">
            <v>182707.09159516403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tabSelected="1" workbookViewId="0" topLeftCell="A1">
      <selection activeCell="E45" sqref="E45"/>
    </sheetView>
  </sheetViews>
  <sheetFormatPr defaultColWidth="9.00390625" defaultRowHeight="13.5" customHeight="1"/>
  <cols>
    <col min="1" max="1" width="28.125" style="7" customWidth="1"/>
    <col min="2" max="3" width="14.375" style="7" customWidth="1"/>
    <col min="4" max="4" width="24.375" style="18" customWidth="1"/>
    <col min="5" max="5" width="14.375" style="7" customWidth="1"/>
    <col min="6" max="6" width="14.375" style="14" customWidth="1"/>
    <col min="7" max="7" width="15.875" style="7" customWidth="1"/>
    <col min="8" max="16384" width="21.75390625" style="7" customWidth="1"/>
  </cols>
  <sheetData>
    <row r="1" spans="1:6" s="2" customFormat="1" ht="30" customHeight="1">
      <c r="A1" s="46" t="s">
        <v>59</v>
      </c>
      <c r="B1" s="47"/>
      <c r="C1" s="47"/>
      <c r="D1" s="47"/>
      <c r="E1" s="47"/>
      <c r="F1" s="47"/>
    </row>
    <row r="2" spans="1:6" s="2" customFormat="1" ht="12" customHeight="1">
      <c r="A2" s="1"/>
      <c r="B2" s="1"/>
      <c r="C2" s="1"/>
      <c r="D2" s="1"/>
      <c r="E2" s="1"/>
      <c r="F2" s="1"/>
    </row>
    <row r="3" spans="1:6" s="6" customFormat="1" ht="18" customHeight="1">
      <c r="A3" s="3"/>
      <c r="B3" s="4"/>
      <c r="C3" s="4"/>
      <c r="D3" s="5"/>
      <c r="E3" s="4"/>
      <c r="F3" s="4"/>
    </row>
    <row r="4" spans="1:6" ht="16.5" customHeight="1">
      <c r="A4" s="48" t="s">
        <v>63</v>
      </c>
      <c r="B4" s="48"/>
      <c r="C4" s="48"/>
      <c r="D4" s="48"/>
      <c r="E4" s="48"/>
      <c r="F4" s="48"/>
    </row>
    <row r="5" spans="1:7" s="30" customFormat="1" ht="16.5" customHeight="1">
      <c r="A5" s="37"/>
      <c r="B5" s="26" t="s">
        <v>0</v>
      </c>
      <c r="C5" s="26" t="s">
        <v>0</v>
      </c>
      <c r="D5" s="27"/>
      <c r="E5" s="26" t="s">
        <v>0</v>
      </c>
      <c r="F5" s="28" t="s">
        <v>0</v>
      </c>
      <c r="G5" s="29"/>
    </row>
    <row r="6" spans="1:7" s="12" customFormat="1" ht="16.5" customHeight="1">
      <c r="A6" s="38" t="s">
        <v>1</v>
      </c>
      <c r="B6" s="9" t="s">
        <v>64</v>
      </c>
      <c r="C6" s="9" t="s">
        <v>65</v>
      </c>
      <c r="D6" s="8" t="s">
        <v>1</v>
      </c>
      <c r="E6" s="9" t="s">
        <v>64</v>
      </c>
      <c r="F6" s="10" t="s">
        <v>65</v>
      </c>
      <c r="G6" s="11"/>
    </row>
    <row r="7" spans="1:7" s="35" customFormat="1" ht="16.5" customHeight="1">
      <c r="A7" s="39"/>
      <c r="B7" s="31"/>
      <c r="C7" s="31"/>
      <c r="D7" s="32"/>
      <c r="E7" s="31"/>
      <c r="F7" s="33"/>
      <c r="G7" s="34"/>
    </row>
    <row r="8" spans="1:7" s="6" customFormat="1" ht="16.5" customHeight="1">
      <c r="A8" s="21" t="s">
        <v>2</v>
      </c>
      <c r="B8" s="44">
        <f>'[1]表2-4'!B8</f>
        <v>14883487.191070493</v>
      </c>
      <c r="C8" s="44">
        <f>'[1]表2-4'!C8</f>
        <v>12287096.329712981</v>
      </c>
      <c r="D8" s="22" t="s">
        <v>3</v>
      </c>
      <c r="E8" s="44">
        <f>'[1]表2-4'!E8</f>
        <v>10155675.929289808</v>
      </c>
      <c r="F8" s="42">
        <f>'[1]表2-4'!F8</f>
        <v>7922717.295515719</v>
      </c>
      <c r="G8" s="3"/>
    </row>
    <row r="9" spans="1:7" s="6" customFormat="1" ht="16.5" customHeight="1">
      <c r="A9" s="23" t="s">
        <v>4</v>
      </c>
      <c r="B9" s="40">
        <f>'[1]表2-4'!B9</f>
        <v>330364.65723703546</v>
      </c>
      <c r="C9" s="40">
        <f>'[1]表2-4'!C9</f>
        <v>251953.89976455184</v>
      </c>
      <c r="D9" s="13" t="s">
        <v>5</v>
      </c>
      <c r="E9" s="40">
        <f>'[1]表2-4'!E9</f>
        <v>5126752.775786569</v>
      </c>
      <c r="F9" s="43">
        <f>'[1]表2-4'!F9</f>
        <v>3945337.3134495835</v>
      </c>
      <c r="G9" s="3"/>
    </row>
    <row r="10" spans="1:7" s="6" customFormat="1" ht="16.5" customHeight="1">
      <c r="A10" s="23" t="s">
        <v>30</v>
      </c>
      <c r="B10" s="40">
        <f>'[1]表2-4'!B10</f>
        <v>2200668.3444705596</v>
      </c>
      <c r="C10" s="40">
        <f>'[1]表2-4'!C10</f>
        <v>1437258.4851070466</v>
      </c>
      <c r="D10" s="13" t="s">
        <v>6</v>
      </c>
      <c r="E10" s="40">
        <f>'[1]表2-4'!E10</f>
        <v>76264.2907674833</v>
      </c>
      <c r="F10" s="43">
        <f>'[1]表2-4'!F10</f>
        <v>55333.15509784897</v>
      </c>
      <c r="G10" s="3"/>
    </row>
    <row r="11" spans="1:7" s="6" customFormat="1" ht="16.5" customHeight="1">
      <c r="A11" s="23" t="s">
        <v>31</v>
      </c>
      <c r="B11" s="40">
        <f>'[1]表2-4'!B11</f>
        <v>2096080.6203376127</v>
      </c>
      <c r="C11" s="40">
        <f>'[1]表2-4'!C11</f>
        <v>1352864.9369330062</v>
      </c>
      <c r="D11" s="13" t="s">
        <v>32</v>
      </c>
      <c r="E11" s="40">
        <f>'[1]表2-4'!E11</f>
        <v>1683.4014429026886</v>
      </c>
      <c r="F11" s="43">
        <f>'[1]表2-4'!F11</f>
        <v>1845.9013711239486</v>
      </c>
      <c r="G11" s="3"/>
    </row>
    <row r="12" spans="1:7" s="6" customFormat="1" ht="16.5" customHeight="1">
      <c r="A12" s="23" t="s">
        <v>33</v>
      </c>
      <c r="B12" s="40">
        <f>'[1]表2-4'!B12</f>
        <v>104587.72413294695</v>
      </c>
      <c r="C12" s="40">
        <f>'[1]表2-4'!C12</f>
        <v>84393.54817404061</v>
      </c>
      <c r="D12" s="13" t="s">
        <v>34</v>
      </c>
      <c r="E12" s="40">
        <f>'[1]表2-4'!E12</f>
        <v>70886.77190131863</v>
      </c>
      <c r="F12" s="43">
        <f>'[1]表2-4'!F12</f>
        <v>49372.39298542518</v>
      </c>
      <c r="G12" s="3"/>
    </row>
    <row r="13" spans="1:7" s="6" customFormat="1" ht="16.5" customHeight="1">
      <c r="A13" s="23" t="s">
        <v>35</v>
      </c>
      <c r="B13" s="40">
        <f>'[1]表2-4'!B13</f>
        <v>0</v>
      </c>
      <c r="C13" s="40">
        <f>'[1]表2-4'!C13</f>
        <v>0</v>
      </c>
      <c r="D13" s="13" t="s">
        <v>36</v>
      </c>
      <c r="E13" s="40">
        <f>'[1]表2-4'!E13</f>
        <v>3694.1174232619837</v>
      </c>
      <c r="F13" s="43">
        <f>'[1]表2-4'!F13</f>
        <v>4114.860741299834</v>
      </c>
      <c r="G13" s="3"/>
    </row>
    <row r="14" spans="1:7" s="6" customFormat="1" ht="16.5" customHeight="1">
      <c r="A14" s="23" t="s">
        <v>37</v>
      </c>
      <c r="B14" s="40">
        <f>'[1]表2-4'!B14</f>
        <v>0</v>
      </c>
      <c r="C14" s="40">
        <f>'[1]表2-4'!C14</f>
        <v>0</v>
      </c>
      <c r="D14" s="13" t="s">
        <v>7</v>
      </c>
      <c r="E14" s="40">
        <f>'[1]表2-4'!E14</f>
        <v>12240.375895155586</v>
      </c>
      <c r="F14" s="43">
        <f>'[1]表2-4'!F14</f>
        <v>10561.67946073816</v>
      </c>
      <c r="G14" s="3"/>
    </row>
    <row r="15" spans="1:7" s="6" customFormat="1" ht="16.5" customHeight="1">
      <c r="A15" s="23" t="s">
        <v>60</v>
      </c>
      <c r="B15" s="40">
        <f>'[1]表2-4'!B15</f>
        <v>173785.57000032556</v>
      </c>
      <c r="C15" s="40">
        <f>'[1]表2-4'!C15</f>
        <v>163791.59610554177</v>
      </c>
      <c r="D15" s="13" t="s">
        <v>16</v>
      </c>
      <c r="E15" s="40">
        <f>'[1]表2-4'!E15</f>
        <v>0</v>
      </c>
      <c r="F15" s="43">
        <f>'[1]表2-4'!F15</f>
        <v>0</v>
      </c>
      <c r="G15" s="3"/>
    </row>
    <row r="16" spans="1:7" s="6" customFormat="1" ht="16.5" customHeight="1">
      <c r="A16" s="23" t="s">
        <v>32</v>
      </c>
      <c r="B16" s="40">
        <f>'[1]表2-4'!B16</f>
        <v>0</v>
      </c>
      <c r="C16" s="40">
        <f>'[1]表2-4'!C16</f>
        <v>0</v>
      </c>
      <c r="D16" s="13" t="s">
        <v>8</v>
      </c>
      <c r="E16" s="40">
        <f>'[1]表2-4'!E16</f>
        <v>4905080.478879774</v>
      </c>
      <c r="F16" s="43">
        <f>'[1]表2-4'!F16</f>
        <v>3904687.0424858313</v>
      </c>
      <c r="G16" s="3"/>
    </row>
    <row r="17" spans="1:7" s="6" customFormat="1" ht="16.5" customHeight="1">
      <c r="A17" s="23" t="s">
        <v>61</v>
      </c>
      <c r="B17" s="40">
        <f>'[1]表2-4'!B17</f>
        <v>0</v>
      </c>
      <c r="C17" s="40">
        <f>'[1]表2-4'!C17</f>
        <v>0</v>
      </c>
      <c r="D17" s="13" t="s">
        <v>32</v>
      </c>
      <c r="E17" s="40">
        <f>'[1]表2-4'!E17</f>
        <v>285475.5163491809</v>
      </c>
      <c r="F17" s="43">
        <f>'[1]表2-4'!F17</f>
        <v>104900.34201198402</v>
      </c>
      <c r="G17" s="3"/>
    </row>
    <row r="18" spans="1:7" s="6" customFormat="1" ht="16.5" customHeight="1">
      <c r="A18" s="23" t="s">
        <v>38</v>
      </c>
      <c r="B18" s="40">
        <f>'[1]表2-4'!B18</f>
        <v>173785.57000032556</v>
      </c>
      <c r="C18" s="40">
        <f>'[1]表2-4'!C18</f>
        <v>163791.59610554177</v>
      </c>
      <c r="D18" s="13" t="s">
        <v>39</v>
      </c>
      <c r="E18" s="40">
        <f>'[1]表2-4'!E18</f>
        <v>17515.67309949892</v>
      </c>
      <c r="F18" s="43">
        <f>'[1]表2-4'!F18</f>
        <v>7136.55496842659</v>
      </c>
      <c r="G18" s="3"/>
    </row>
    <row r="19" spans="1:7" s="6" customFormat="1" ht="16.5" customHeight="1">
      <c r="A19" s="23" t="s">
        <v>40</v>
      </c>
      <c r="B19" s="40">
        <f>'[1]表2-4'!B19</f>
        <v>0</v>
      </c>
      <c r="C19" s="40">
        <f>'[1]表2-4'!C19</f>
        <v>0</v>
      </c>
      <c r="D19" s="13" t="s">
        <v>38</v>
      </c>
      <c r="E19" s="40">
        <f>'[1]表2-4'!E19</f>
        <v>2185456.423192434</v>
      </c>
      <c r="F19" s="43">
        <f>'[1]表2-4'!F19</f>
        <v>1540181.8144501834</v>
      </c>
      <c r="G19" s="3"/>
    </row>
    <row r="20" spans="1:7" s="6" customFormat="1" ht="16.5" customHeight="1">
      <c r="A20" s="23" t="s">
        <v>41</v>
      </c>
      <c r="B20" s="40">
        <f>'[1]表2-4'!B20</f>
        <v>0</v>
      </c>
      <c r="C20" s="40">
        <f>'[1]表2-4'!C20</f>
        <v>0</v>
      </c>
      <c r="D20" s="13" t="s">
        <v>40</v>
      </c>
      <c r="E20" s="40">
        <f>'[1]表2-4'!E20</f>
        <v>2416632.866238655</v>
      </c>
      <c r="F20" s="43">
        <f>'[1]表2-4'!F20</f>
        <v>2252468.3310552365</v>
      </c>
      <c r="G20" s="3"/>
    </row>
    <row r="21" spans="1:7" s="6" customFormat="1" ht="16.5" customHeight="1">
      <c r="A21" s="23" t="s">
        <v>9</v>
      </c>
      <c r="B21" s="40">
        <f>'[1]表2-4'!B21</f>
        <v>3837825.588758631</v>
      </c>
      <c r="C21" s="40">
        <f>'[1]表2-4'!C21</f>
        <v>2759049.2924286947</v>
      </c>
      <c r="D21" s="13" t="s">
        <v>41</v>
      </c>
      <c r="E21" s="40">
        <f>'[1]表2-4'!E21</f>
        <v>0</v>
      </c>
      <c r="F21" s="43">
        <f>'[1]表2-4'!F21</f>
        <v>0</v>
      </c>
      <c r="G21" s="3"/>
    </row>
    <row r="22" spans="1:7" s="6" customFormat="1" ht="16.5" customHeight="1">
      <c r="A22" s="23" t="s">
        <v>32</v>
      </c>
      <c r="B22" s="40">
        <f>'[1]表2-4'!B22</f>
        <v>224607.83069465292</v>
      </c>
      <c r="C22" s="40">
        <f>'[1]表2-4'!C22</f>
        <v>416521.87834696204</v>
      </c>
      <c r="D22" s="13" t="s">
        <v>17</v>
      </c>
      <c r="E22" s="40">
        <f>'[1]表2-4'!E22</f>
        <v>0</v>
      </c>
      <c r="F22" s="43">
        <f>'[1]表2-4'!F22</f>
        <v>0</v>
      </c>
      <c r="G22" s="3"/>
    </row>
    <row r="23" spans="1:7" s="6" customFormat="1" ht="16.5" customHeight="1">
      <c r="A23" s="23" t="s">
        <v>39</v>
      </c>
      <c r="B23" s="40">
        <f>'[1]表2-4'!B23</f>
        <v>33402.96941496299</v>
      </c>
      <c r="C23" s="40">
        <f>'[1]表2-4'!C23</f>
        <v>26799.0801051908</v>
      </c>
      <c r="D23" s="13" t="s">
        <v>18</v>
      </c>
      <c r="E23" s="40">
        <f>'[1]表2-4'!E23</f>
        <v>0</v>
      </c>
      <c r="F23" s="43">
        <f>'[1]表2-4'!F23</f>
        <v>0</v>
      </c>
      <c r="G23" s="3"/>
    </row>
    <row r="24" spans="1:7" s="6" customFormat="1" ht="16.5" customHeight="1">
      <c r="A24" s="23" t="s">
        <v>38</v>
      </c>
      <c r="B24" s="40">
        <f>'[1]表2-4'!B24</f>
        <v>3541524.3058066405</v>
      </c>
      <c r="C24" s="40">
        <f>'[1]表2-4'!C24</f>
        <v>2272233.749026237</v>
      </c>
      <c r="D24" s="13" t="s">
        <v>19</v>
      </c>
      <c r="E24" s="40">
        <f>'[1]表2-4'!E24</f>
        <v>0</v>
      </c>
      <c r="F24" s="43">
        <f>'[1]表2-4'!F24</f>
        <v>0</v>
      </c>
      <c r="G24" s="3"/>
    </row>
    <row r="25" spans="1:7" s="6" customFormat="1" ht="16.5" customHeight="1">
      <c r="A25" s="23" t="s">
        <v>40</v>
      </c>
      <c r="B25" s="40">
        <f>'[1]表2-4'!B25</f>
        <v>43346.34909182756</v>
      </c>
      <c r="C25" s="40">
        <f>'[1]表2-4'!C25</f>
        <v>46212.4376787624</v>
      </c>
      <c r="D25" s="13" t="s">
        <v>20</v>
      </c>
      <c r="E25" s="40">
        <f>'[1]表2-4'!E25</f>
        <v>0</v>
      </c>
      <c r="F25" s="43">
        <f>'[1]表2-4'!F25</f>
        <v>404.5402201164322</v>
      </c>
      <c r="G25" s="3"/>
    </row>
    <row r="26" spans="1:7" s="6" customFormat="1" ht="16.5" customHeight="1">
      <c r="A26" s="23" t="s">
        <v>41</v>
      </c>
      <c r="B26" s="40">
        <f>'[1]表2-4'!B26</f>
        <v>0</v>
      </c>
      <c r="C26" s="40">
        <f>'[1]表2-4'!C26</f>
        <v>0</v>
      </c>
      <c r="D26" s="13" t="s">
        <v>21</v>
      </c>
      <c r="E26" s="40">
        <f>'[1]表2-4'!E26</f>
        <v>0</v>
      </c>
      <c r="F26" s="43">
        <f>'[1]表2-4'!F26</f>
        <v>112.10477893051889</v>
      </c>
      <c r="G26" s="3"/>
    </row>
    <row r="27" spans="1:7" s="6" customFormat="1" ht="16.5" customHeight="1">
      <c r="A27" s="23" t="s">
        <v>42</v>
      </c>
      <c r="B27" s="40">
        <f>'[1]表2-4'!B27</f>
        <v>5055.866249453253</v>
      </c>
      <c r="C27" s="40">
        <f>'[1]表2-4'!C27</f>
        <v>2717.852728458073</v>
      </c>
      <c r="D27" s="13" t="s">
        <v>22</v>
      </c>
      <c r="E27" s="40">
        <f>'[1]表2-4'!E27</f>
        <v>27714</v>
      </c>
      <c r="F27" s="43">
        <f>'[1]表2-4'!F27</f>
        <v>0</v>
      </c>
      <c r="G27" s="3"/>
    </row>
    <row r="28" spans="1:7" s="6" customFormat="1" ht="16.5" customHeight="1">
      <c r="A28" s="23" t="s">
        <v>43</v>
      </c>
      <c r="B28" s="40">
        <f>'[1]表2-4'!B28</f>
        <v>49060.896658245576</v>
      </c>
      <c r="C28" s="40">
        <f>'[1]表2-4'!C28</f>
        <v>69052.47084349951</v>
      </c>
      <c r="D28" s="13" t="s">
        <v>23</v>
      </c>
      <c r="E28" s="40">
        <f>'[1]表2-4'!E28</f>
        <v>0</v>
      </c>
      <c r="F28" s="43">
        <f>'[1]表2-4'!F28</f>
        <v>0</v>
      </c>
      <c r="G28" s="3"/>
    </row>
    <row r="29" spans="1:7" s="6" customFormat="1" ht="16.5" customHeight="1">
      <c r="A29" s="23" t="s">
        <v>44</v>
      </c>
      <c r="B29" s="40">
        <f>'[1]表2-4'!B29</f>
        <v>0</v>
      </c>
      <c r="C29" s="40">
        <f>'[1]表2-4'!C29</f>
        <v>0</v>
      </c>
      <c r="D29" s="13" t="s">
        <v>24</v>
      </c>
      <c r="E29" s="40">
        <f>'[1]表2-4'!E29</f>
        <v>7624.007960839137</v>
      </c>
      <c r="F29" s="43">
        <f>'[1]表2-4'!F29</f>
        <v>6281.46002266616</v>
      </c>
      <c r="G29" s="3"/>
    </row>
    <row r="30" spans="1:7" s="6" customFormat="1" ht="16.5" customHeight="1">
      <c r="A30" s="23" t="s">
        <v>45</v>
      </c>
      <c r="B30" s="40">
        <f>'[1]表2-4'!B30</f>
        <v>0</v>
      </c>
      <c r="C30" s="40">
        <f>'[1]表2-4'!C30</f>
        <v>0</v>
      </c>
      <c r="D30" s="13" t="s">
        <v>25</v>
      </c>
      <c r="E30" s="40">
        <f>'[1]表2-4'!E30</f>
        <v>0</v>
      </c>
      <c r="F30" s="43">
        <f>'[1]表2-4'!F30</f>
        <v>0</v>
      </c>
      <c r="G30" s="3"/>
    </row>
    <row r="31" spans="1:7" s="6" customFormat="1" ht="16.5" customHeight="1">
      <c r="A31" s="23" t="s">
        <v>46</v>
      </c>
      <c r="B31" s="40">
        <f>'[1]表2-4'!B31</f>
        <v>0</v>
      </c>
      <c r="C31" s="40">
        <f>'[1]表2-4'!C31</f>
        <v>0</v>
      </c>
      <c r="D31" s="24" t="s">
        <v>62</v>
      </c>
      <c r="E31" s="40"/>
      <c r="F31" s="43"/>
      <c r="G31" s="3"/>
    </row>
    <row r="32" spans="1:7" s="6" customFormat="1" ht="16.5" customHeight="1">
      <c r="A32" s="23" t="s">
        <v>47</v>
      </c>
      <c r="B32" s="40">
        <f>'[1]表2-4'!B32</f>
        <v>0</v>
      </c>
      <c r="C32" s="40">
        <f>'[1]表2-4'!C32</f>
        <v>0</v>
      </c>
      <c r="D32" s="13" t="s">
        <v>26</v>
      </c>
      <c r="E32" s="40">
        <f>'[1]表2-4'!E32</f>
        <v>0</v>
      </c>
      <c r="F32" s="43">
        <f>'[1]表2-4'!F32</f>
        <v>0</v>
      </c>
      <c r="G32" s="3"/>
    </row>
    <row r="33" spans="1:7" s="6" customFormat="1" ht="16.5" customHeight="1">
      <c r="A33" s="23" t="s">
        <v>48</v>
      </c>
      <c r="B33" s="40">
        <f>'[1]表2-4'!B33</f>
        <v>1267.8476174618497</v>
      </c>
      <c r="C33" s="40">
        <f>'[1]表2-4'!C33</f>
        <v>17166.994363836046</v>
      </c>
      <c r="D33" s="13" t="s">
        <v>27</v>
      </c>
      <c r="E33" s="40">
        <f>'[1]表2-4'!E33</f>
        <v>0</v>
      </c>
      <c r="F33" s="43">
        <f>'[1]表2-4'!F33</f>
        <v>0</v>
      </c>
      <c r="G33" s="3"/>
    </row>
    <row r="34" spans="1:7" s="6" customFormat="1" ht="16.5" customHeight="1">
      <c r="A34" s="23" t="s">
        <v>49</v>
      </c>
      <c r="B34" s="40">
        <f>'[1]表2-4'!B34</f>
        <v>47793.04904078372</v>
      </c>
      <c r="C34" s="40">
        <f>'[1]表2-4'!C34</f>
        <v>50391.22853660082</v>
      </c>
      <c r="D34" s="13" t="s">
        <v>28</v>
      </c>
      <c r="E34" s="40">
        <f>'[1]表2-4'!E34</f>
        <v>0</v>
      </c>
      <c r="F34" s="43">
        <f>'[1]表2-4'!F34</f>
        <v>0</v>
      </c>
      <c r="G34" s="3"/>
    </row>
    <row r="35" spans="1:7" s="6" customFormat="1" ht="16.5" customHeight="1">
      <c r="A35" s="23" t="s">
        <v>50</v>
      </c>
      <c r="B35" s="40">
        <f>'[1]表2-4'!B35</f>
        <v>0</v>
      </c>
      <c r="C35" s="40">
        <f>'[1]表2-4'!C35</f>
        <v>0</v>
      </c>
      <c r="D35" s="13" t="s">
        <v>29</v>
      </c>
      <c r="E35" s="40">
        <f>'[1]表2-4'!E35</f>
        <v>0</v>
      </c>
      <c r="F35" s="43">
        <f>'[1]表2-4'!F35</f>
        <v>0</v>
      </c>
      <c r="G35" s="3"/>
    </row>
    <row r="36" spans="1:7" s="6" customFormat="1" ht="16.5" customHeight="1">
      <c r="A36" s="23" t="s">
        <v>51</v>
      </c>
      <c r="B36" s="40">
        <f>'[1]表2-4'!B36</f>
        <v>0</v>
      </c>
      <c r="C36" s="40">
        <f>'[1]表2-4'!C36</f>
        <v>0</v>
      </c>
      <c r="D36" s="15"/>
      <c r="E36" s="40"/>
      <c r="F36" s="43"/>
      <c r="G36" s="3"/>
    </row>
    <row r="37" spans="1:7" s="6" customFormat="1" ht="16.5" customHeight="1">
      <c r="A37" s="23" t="s">
        <v>52</v>
      </c>
      <c r="B37" s="40">
        <f>'[1]表2-4'!B37</f>
        <v>0</v>
      </c>
      <c r="C37" s="40">
        <f>'[1]表2-4'!C37</f>
        <v>1494.2479430626474</v>
      </c>
      <c r="D37" s="15"/>
      <c r="E37" s="40"/>
      <c r="F37" s="43"/>
      <c r="G37" s="3"/>
    </row>
    <row r="38" spans="1:7" s="6" customFormat="1" ht="16.5" customHeight="1">
      <c r="A38" s="23" t="s">
        <v>53</v>
      </c>
      <c r="B38" s="40">
        <f>'[1]表2-4'!B38</f>
        <v>0</v>
      </c>
      <c r="C38" s="40">
        <f>'[1]表2-4'!C38</f>
        <v>8076</v>
      </c>
      <c r="D38" s="15"/>
      <c r="E38" s="40"/>
      <c r="F38" s="43"/>
      <c r="G38" s="3"/>
    </row>
    <row r="39" spans="1:7" s="6" customFormat="1" ht="16.5" customHeight="1">
      <c r="A39" s="23" t="s">
        <v>10</v>
      </c>
      <c r="B39" s="40">
        <f>'[1]表2-4'!B39</f>
        <v>0</v>
      </c>
      <c r="C39" s="40">
        <f>'[1]表2-4'!C39</f>
        <v>0</v>
      </c>
      <c r="D39" s="15"/>
      <c r="E39" s="40"/>
      <c r="F39" s="43"/>
      <c r="G39" s="3"/>
    </row>
    <row r="40" spans="1:6" s="6" customFormat="1" ht="16.5" customHeight="1">
      <c r="A40" s="23" t="s">
        <v>54</v>
      </c>
      <c r="B40" s="40">
        <f>'[1]表2-4'!B40</f>
        <v>0</v>
      </c>
      <c r="C40" s="40">
        <f>'[1]表2-4'!C40</f>
        <v>0</v>
      </c>
      <c r="D40" s="25" t="s">
        <v>11</v>
      </c>
      <c r="E40" s="40">
        <f>'[1]表2-4'!E40</f>
        <v>4727811.261780683</v>
      </c>
      <c r="F40" s="43">
        <f>'[1]表2-4'!F40</f>
        <v>4364379.034197262</v>
      </c>
    </row>
    <row r="41" spans="1:6" s="6" customFormat="1" ht="16.5" customHeight="1">
      <c r="A41" s="23" t="s">
        <v>66</v>
      </c>
      <c r="B41" s="40">
        <f>'[1]表2-4'!B41</f>
        <v>0</v>
      </c>
      <c r="C41" s="40">
        <f>'[1]表2-4'!C41</f>
        <v>0</v>
      </c>
      <c r="D41" s="13" t="s">
        <v>12</v>
      </c>
      <c r="E41" s="40">
        <f>'[1]表2-4'!E41</f>
        <v>4114210.42004931</v>
      </c>
      <c r="F41" s="43">
        <f>'[1]表2-4'!F41</f>
        <v>3843597.412075859</v>
      </c>
    </row>
    <row r="42" spans="1:6" s="6" customFormat="1" ht="16.5" customHeight="1">
      <c r="A42" s="23" t="s">
        <v>67</v>
      </c>
      <c r="B42" s="40">
        <f>'[1]表2-4'!B42</f>
        <v>0</v>
      </c>
      <c r="C42" s="40">
        <f>'[1]表2-4'!C42</f>
        <v>0</v>
      </c>
      <c r="D42" s="13" t="s">
        <v>32</v>
      </c>
      <c r="E42" s="40">
        <f>'[1]表2-4'!E42</f>
        <v>0</v>
      </c>
      <c r="F42" s="43">
        <f>'[1]表2-4'!F42</f>
        <v>0</v>
      </c>
    </row>
    <row r="43" spans="1:6" s="6" customFormat="1" ht="16.5" customHeight="1">
      <c r="A43" s="23" t="s">
        <v>68</v>
      </c>
      <c r="B43" s="40">
        <f>'[1]表2-4'!B43</f>
        <v>0</v>
      </c>
      <c r="C43" s="40">
        <f>'[1]表2-4'!C43</f>
        <v>0</v>
      </c>
      <c r="D43" s="13" t="s">
        <v>39</v>
      </c>
      <c r="E43" s="40">
        <f>'[1]表2-4'!E43</f>
        <v>0</v>
      </c>
      <c r="F43" s="43">
        <f>'[1]表2-4'!F43</f>
        <v>0</v>
      </c>
    </row>
    <row r="44" spans="1:6" s="6" customFormat="1" ht="16.5" customHeight="1">
      <c r="A44" s="23" t="s">
        <v>69</v>
      </c>
      <c r="B44" s="40">
        <f>'[1]表2-4'!B44</f>
        <v>0</v>
      </c>
      <c r="C44" s="40">
        <f>'[1]表2-4'!C44</f>
        <v>0</v>
      </c>
      <c r="D44" s="13" t="s">
        <v>38</v>
      </c>
      <c r="E44" s="40">
        <f>'[1]表2-4'!E44</f>
        <v>0</v>
      </c>
      <c r="F44" s="43">
        <f>'[1]表2-4'!F44</f>
        <v>0</v>
      </c>
    </row>
    <row r="45" spans="1:6" s="6" customFormat="1" ht="16.5" customHeight="1">
      <c r="A45" s="23" t="s">
        <v>13</v>
      </c>
      <c r="B45" s="40">
        <f>'[1]表2-4'!B45</f>
        <v>2022602.1272667674</v>
      </c>
      <c r="C45" s="40">
        <f>'[1]表2-4'!C45</f>
        <v>2025415.2138013765</v>
      </c>
      <c r="D45" s="13" t="s">
        <v>40</v>
      </c>
      <c r="E45" s="40">
        <f>'[1]表2-4'!E45</f>
        <v>4114210.42004931</v>
      </c>
      <c r="F45" s="43">
        <f>'[1]表2-4'!F45</f>
        <v>3843597.412075859</v>
      </c>
    </row>
    <row r="46" spans="1:6" s="6" customFormat="1" ht="16.5" customHeight="1">
      <c r="A46" s="23" t="s">
        <v>14</v>
      </c>
      <c r="B46" s="40">
        <f>'[1]表2-4'!B46</f>
        <v>5822780.0950186</v>
      </c>
      <c r="C46" s="40">
        <f>'[1]表2-4'!C46</f>
        <v>5389792.280067106</v>
      </c>
      <c r="D46" s="13" t="s">
        <v>41</v>
      </c>
      <c r="E46" s="40">
        <f>'[1]表2-4'!E46</f>
        <v>0</v>
      </c>
      <c r="F46" s="43">
        <f>'[1]表2-4'!F46</f>
        <v>0</v>
      </c>
    </row>
    <row r="47" spans="1:6" s="6" customFormat="1" ht="16.5" customHeight="1">
      <c r="A47" s="23" t="s">
        <v>55</v>
      </c>
      <c r="B47" s="40">
        <f>'[1]表2-4'!B47</f>
        <v>1623425.7401594745</v>
      </c>
      <c r="C47" s="40">
        <f>'[1]表2-4'!C47</f>
        <v>1692422.1309284759</v>
      </c>
      <c r="D47" s="13" t="s">
        <v>15</v>
      </c>
      <c r="E47" s="40">
        <f>'[1]表2-4'!E47</f>
        <v>613600.8417313717</v>
      </c>
      <c r="F47" s="43">
        <f>'[1]表2-4'!F47</f>
        <v>520781.6221214016</v>
      </c>
    </row>
    <row r="48" spans="1:6" s="6" customFormat="1" ht="16.5" customHeight="1">
      <c r="A48" s="23" t="s">
        <v>56</v>
      </c>
      <c r="B48" s="40">
        <f>'[1]表2-4'!B48</f>
        <v>11908856.034927828</v>
      </c>
      <c r="C48" s="40">
        <f>'[1]表2-4'!C48</f>
        <v>11174700.065295689</v>
      </c>
      <c r="D48" s="16"/>
      <c r="E48" s="40"/>
      <c r="F48" s="43"/>
    </row>
    <row r="49" spans="1:6" s="6" customFormat="1" ht="16.5" customHeight="1">
      <c r="A49" s="23" t="s">
        <v>57</v>
      </c>
      <c r="B49" s="40">
        <f>'[1]表2-4'!B49</f>
        <v>7709501.680068705</v>
      </c>
      <c r="C49" s="40">
        <f>'[1]表2-4'!C49</f>
        <v>7477329.916157059</v>
      </c>
      <c r="D49" s="15"/>
      <c r="E49" s="40"/>
      <c r="F49" s="43"/>
    </row>
    <row r="50" spans="1:7" s="6" customFormat="1" ht="16.5" customHeight="1">
      <c r="A50" s="36" t="s">
        <v>58</v>
      </c>
      <c r="B50" s="41">
        <f>'[1]表2-4'!B50</f>
        <v>446399.91166032886</v>
      </c>
      <c r="C50" s="41">
        <f>'[1]表2-4'!C50</f>
        <v>182707.09159516403</v>
      </c>
      <c r="D50" s="17"/>
      <c r="E50" s="41"/>
      <c r="F50" s="45"/>
      <c r="G50" s="3"/>
    </row>
    <row r="51" ht="17.25" customHeight="1">
      <c r="G51" s="14"/>
    </row>
    <row r="52" spans="2:7" ht="15.75" customHeight="1">
      <c r="B52" s="19"/>
      <c r="C52" s="19"/>
      <c r="E52" s="20"/>
      <c r="F52" s="20"/>
      <c r="G52" s="14"/>
    </row>
    <row r="53" ht="15.75" customHeight="1">
      <c r="G53" s="14"/>
    </row>
  </sheetData>
  <mergeCells count="2">
    <mergeCell ref="A1:F1"/>
    <mergeCell ref="A4:F4"/>
  </mergeCells>
  <printOptions horizontalCentered="1"/>
  <pageMargins left="0.5905511811023623" right="0.5905511811023623" top="0.984251968503937" bottom="0.984251968503937" header="0.5118110236220472" footer="0.5905511811023623"/>
  <pageSetup fitToHeight="1" fitToWidth="1" horizontalDpi="600" verticalDpi="600" orientation="portrait" paperSize="9" scale="82" r:id="rId1"/>
  <headerFooter alignWithMargins="0">
    <oddFooter>&amp;C&amp;"Times New Roman,標準"&amp;14- 30 -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fluklin</cp:lastModifiedBy>
  <cp:lastPrinted>2011-01-19T03:05:16Z</cp:lastPrinted>
  <dcterms:created xsi:type="dcterms:W3CDTF">2010-01-08T07:47:07Z</dcterms:created>
  <dcterms:modified xsi:type="dcterms:W3CDTF">2012-01-10T01:26:34Z</dcterms:modified>
  <cp:category/>
  <cp:version/>
  <cp:contentType/>
  <cp:contentStatus/>
</cp:coreProperties>
</file>