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 " sheetId="8" r:id="rId8"/>
  </sheets>
  <externalReferences>
    <externalReference r:id="rId11"/>
  </externalReferences>
  <definedNames>
    <definedName name="_xlnm.Print_Area" localSheetId="6">'chart1 '!$E$1:$O$21</definedName>
    <definedName name="_xlnm.Print_Area" localSheetId="7">'chart2 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<sst xmlns="http://schemas.openxmlformats.org/spreadsheetml/2006/main" count="282" uniqueCount="160">
  <si>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</si>
  <si>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</si>
  <si>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</si>
  <si>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</si>
  <si>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</si>
  <si>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</si>
  <si>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</si>
  <si>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</si>
  <si>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</si>
  <si>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</si>
  <si>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</si>
  <si>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</si>
  <si>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</si>
  <si>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</si>
  <si>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</si>
  <si>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</si>
  <si>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</si>
  <si>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</si>
  <si>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</si>
  <si>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</si>
  <si>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</si>
  <si>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</si>
  <si>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</si>
  <si>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</si>
  <si>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</si>
  <si>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</si>
  <si>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</si>
  <si>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</si>
  <si>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</si>
  <si>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</si>
  <si>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</si>
  <si>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</si>
  <si>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</si>
  <si>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</si>
  <si>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</si>
  <si>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</si>
  <si>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</si>
  <si>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</si>
  <si>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</si>
  <si>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</si>
  <si>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</si>
  <si>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</si>
  <si>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</si>
  <si>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</si>
  <si>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</si>
  <si>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</si>
  <si>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</si>
  <si>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</si>
  <si>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</si>
  <si>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</si>
  <si>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</si>
  <si>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</si>
  <si>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</si>
  <si>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</si>
  <si>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</si>
  <si>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</si>
  <si>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</si>
  <si>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</si>
  <si>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</si>
  <si>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</si>
  <si>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</si>
  <si>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</si>
  <si>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</si>
  <si>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</si>
  <si>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</si>
  <si>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</si>
  <si>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</si>
  <si>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</si>
  <si>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</si>
  <si>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</si>
  <si>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</si>
  <si>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</si>
  <si>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</si>
  <si>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</si>
  <si>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</si>
  <si>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</si>
  <si>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</si>
  <si>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</si>
  <si>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</si>
  <si>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</si>
  <si>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</si>
  <si>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</si>
  <si>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</si>
  <si>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</si>
  <si>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</si>
  <si>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</si>
  <si>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</si>
  <si>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</si>
  <si>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</si>
  <si>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</si>
  <si>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</si>
  <si>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</si>
  <si>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</si>
  <si>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</si>
  <si>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</si>
  <si>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</si>
  <si>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</si>
  <si>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</si>
  <si>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</si>
  <si>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</si>
  <si>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</si>
  <si>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</si>
  <si>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</si>
  <si>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t>(3)</t>
  </si>
  <si>
    <t>(4)</t>
  </si>
  <si>
    <t>(3)-(4)</t>
  </si>
  <si>
    <t>Item</t>
  </si>
  <si>
    <t>Item</t>
  </si>
  <si>
    <t xml:space="preserve"> CHART 2  MONTHLY CUMULATIVE OF FOREIGN EXCHANGE EXPORT PROCEEDS AND IMPORT PAYMENTS </t>
  </si>
  <si>
    <t>r</t>
  </si>
  <si>
    <t>Foreign exchange exports and imports by type of payment (Table 4):</t>
  </si>
  <si>
    <t>(1) EXPORT PROCEEDS</t>
  </si>
  <si>
    <t>(2) IMPORT PAYMENTS</t>
  </si>
  <si>
    <t>Year   2003</t>
  </si>
  <si>
    <t>(R)</t>
  </si>
  <si>
    <t>Year   2004</t>
  </si>
  <si>
    <r>
      <t>2004</t>
    </r>
    <r>
      <rPr>
        <b/>
        <sz val="11"/>
        <rFont val="Times New Roman"/>
        <family val="1"/>
      </rPr>
      <t xml:space="preserve">
01-08</t>
    </r>
  </si>
  <si>
    <r>
      <t>2004</t>
    </r>
    <r>
      <rPr>
        <b/>
        <sz val="11"/>
        <rFont val="Times New Roman"/>
        <family val="1"/>
      </rPr>
      <t xml:space="preserve">
01</t>
    </r>
  </si>
  <si>
    <r>
      <t>2004</t>
    </r>
    <r>
      <rPr>
        <b/>
        <sz val="11"/>
        <rFont val="Times New Roman"/>
        <family val="1"/>
      </rPr>
      <t xml:space="preserve">
02</t>
    </r>
  </si>
  <si>
    <r>
      <t>2004</t>
    </r>
    <r>
      <rPr>
        <b/>
        <sz val="11"/>
        <rFont val="Times New Roman"/>
        <family val="1"/>
      </rPr>
      <t xml:space="preserve">
03</t>
    </r>
  </si>
  <si>
    <r>
      <t>2004</t>
    </r>
    <r>
      <rPr>
        <b/>
        <sz val="11"/>
        <rFont val="Times New Roman"/>
        <family val="1"/>
      </rPr>
      <t xml:space="preserve">
04</t>
    </r>
  </si>
  <si>
    <r>
      <t>2004</t>
    </r>
    <r>
      <rPr>
        <b/>
        <sz val="11"/>
        <rFont val="Times New Roman"/>
        <family val="1"/>
      </rPr>
      <t xml:space="preserve">
05</t>
    </r>
  </si>
  <si>
    <r>
      <t>2004</t>
    </r>
    <r>
      <rPr>
        <b/>
        <sz val="11"/>
        <rFont val="Times New Roman"/>
        <family val="1"/>
      </rPr>
      <t xml:space="preserve">
06</t>
    </r>
  </si>
  <si>
    <r>
      <t>2004</t>
    </r>
    <r>
      <rPr>
        <b/>
        <sz val="11"/>
        <rFont val="Times New Roman"/>
        <family val="1"/>
      </rPr>
      <t xml:space="preserve">
07</t>
    </r>
  </si>
  <si>
    <r>
      <t>2004</t>
    </r>
    <r>
      <rPr>
        <b/>
        <sz val="11"/>
        <rFont val="Times New Roman"/>
        <family val="1"/>
      </rPr>
      <t xml:space="preserve">
08</t>
    </r>
  </si>
  <si>
    <r>
      <t>2004</t>
    </r>
    <r>
      <rPr>
        <b/>
        <sz val="10"/>
        <rFont val="Times New Roman"/>
        <family val="1"/>
      </rPr>
      <t xml:space="preserve">
01-08</t>
    </r>
  </si>
  <si>
    <r>
      <t>2004</t>
    </r>
    <r>
      <rPr>
        <b/>
        <sz val="10"/>
        <rFont val="Times New Roman"/>
        <family val="1"/>
      </rPr>
      <t xml:space="preserve">
01</t>
    </r>
  </si>
  <si>
    <r>
      <t>2004</t>
    </r>
    <r>
      <rPr>
        <b/>
        <sz val="10"/>
        <rFont val="Times New Roman"/>
        <family val="1"/>
      </rPr>
      <t xml:space="preserve">
02</t>
    </r>
  </si>
  <si>
    <r>
      <t>2004</t>
    </r>
    <r>
      <rPr>
        <b/>
        <sz val="10"/>
        <rFont val="Times New Roman"/>
        <family val="1"/>
      </rPr>
      <t xml:space="preserve">
03</t>
    </r>
  </si>
  <si>
    <r>
      <t>2004</t>
    </r>
    <r>
      <rPr>
        <b/>
        <sz val="10"/>
        <rFont val="Times New Roman"/>
        <family val="1"/>
      </rPr>
      <t xml:space="preserve">
04</t>
    </r>
  </si>
  <si>
    <r>
      <t>2004</t>
    </r>
    <r>
      <rPr>
        <b/>
        <sz val="10"/>
        <rFont val="Times New Roman"/>
        <family val="1"/>
      </rPr>
      <t xml:space="preserve">
05</t>
    </r>
  </si>
  <si>
    <r>
      <t>2004</t>
    </r>
    <r>
      <rPr>
        <b/>
        <sz val="10"/>
        <rFont val="Times New Roman"/>
        <family val="1"/>
      </rPr>
      <t xml:space="preserve">
06</t>
    </r>
  </si>
  <si>
    <r>
      <t>2004</t>
    </r>
    <r>
      <rPr>
        <b/>
        <sz val="10"/>
        <rFont val="Times New Roman"/>
        <family val="1"/>
      </rPr>
      <t xml:space="preserve">
07</t>
    </r>
  </si>
  <si>
    <r>
      <t>2004</t>
    </r>
    <r>
      <rPr>
        <b/>
        <sz val="10"/>
        <rFont val="Times New Roman"/>
        <family val="1"/>
      </rPr>
      <t xml:space="preserve">
08</t>
    </r>
  </si>
  <si>
    <r>
      <t xml:space="preserve">Aug.         </t>
    </r>
    <r>
      <rPr>
        <b/>
        <sz val="12"/>
        <color indexed="10"/>
        <rFont val="Times New Roman"/>
        <family val="1"/>
      </rPr>
      <t xml:space="preserve"> 2004</t>
    </r>
  </si>
  <si>
    <r>
      <t>Aug.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2003</t>
    </r>
  </si>
  <si>
    <r>
      <t xml:space="preserve">Aug.          </t>
    </r>
    <r>
      <rPr>
        <b/>
        <sz val="12"/>
        <color indexed="10"/>
        <rFont val="Times New Roman"/>
        <family val="1"/>
      </rPr>
      <t xml:space="preserve"> 2004</t>
    </r>
  </si>
  <si>
    <r>
      <t xml:space="preserve">Aug.  </t>
    </r>
    <r>
      <rPr>
        <b/>
        <sz val="12"/>
        <color indexed="10"/>
        <rFont val="Times New Roman"/>
        <family val="1"/>
      </rPr>
      <t>2003</t>
    </r>
  </si>
  <si>
    <r>
      <t xml:space="preserve">Jan.-Aug.   </t>
    </r>
    <r>
      <rPr>
        <b/>
        <sz val="12"/>
        <color indexed="10"/>
        <rFont val="Times New Roman"/>
        <family val="1"/>
      </rPr>
      <t>2004</t>
    </r>
  </si>
  <si>
    <r>
      <t xml:space="preserve">Jan.-Aug.   </t>
    </r>
    <r>
      <rPr>
        <b/>
        <sz val="12"/>
        <color indexed="10"/>
        <rFont val="Times New Roman"/>
        <family val="1"/>
      </rPr>
      <t>2003</t>
    </r>
  </si>
  <si>
    <r>
      <t xml:space="preserve">Jan.-Aug.     </t>
    </r>
    <r>
      <rPr>
        <b/>
        <sz val="12"/>
        <color indexed="10"/>
        <rFont val="Times New Roman"/>
        <family val="1"/>
      </rPr>
      <t xml:space="preserve"> 2004</t>
    </r>
  </si>
  <si>
    <r>
      <t xml:space="preserve">Jan.-Aug.  </t>
    </r>
    <r>
      <rPr>
        <b/>
        <sz val="12"/>
        <color indexed="10"/>
        <rFont val="Times New Roman"/>
        <family val="1"/>
      </rPr>
      <t>2003</t>
    </r>
  </si>
  <si>
    <t>CHART 1  COMPARISON OF FOREIGN EXCHANGE EXPORT PROCEEDS AND IMPORT PAYMENTS (2002-2004)</t>
  </si>
  <si>
    <t xml:space="preserve">  2003</t>
  </si>
  <si>
    <t xml:space="preserve">  2004</t>
  </si>
  <si>
    <t>92</t>
  </si>
  <si>
    <t>93</t>
  </si>
  <si>
    <r>
      <t xml:space="preserve">AUG.  </t>
    </r>
    <r>
      <rPr>
        <b/>
        <sz val="14"/>
        <color indexed="10"/>
        <rFont val="Times New Roman"/>
        <family val="1"/>
      </rPr>
      <t>2004</t>
    </r>
  </si>
  <si>
    <r>
      <t xml:space="preserve">Comparison with Aug. </t>
    </r>
    <r>
      <rPr>
        <b/>
        <sz val="13"/>
        <color indexed="10"/>
        <rFont val="Times New Roman"/>
        <family val="1"/>
      </rPr>
      <t>2003</t>
    </r>
    <r>
      <rPr>
        <b/>
        <sz val="13"/>
        <color indexed="8"/>
        <rFont val="Times New Roman"/>
        <family val="1"/>
      </rPr>
      <t xml:space="preserve"> of export proceeds and import payments: </t>
    </r>
  </si>
  <si>
    <t xml:space="preserve">Export proceeds totaled US$ 16,815.7 million, an increase of US$ 3,998.6 million or 31.2% (Table 1), as compared </t>
  </si>
  <si>
    <r>
      <t xml:space="preserve">with Aug. </t>
    </r>
    <r>
      <rPr>
        <b/>
        <sz val="13"/>
        <color indexed="10"/>
        <rFont val="Times New Roman"/>
        <family val="1"/>
      </rPr>
      <t>2003</t>
    </r>
    <r>
      <rPr>
        <b/>
        <sz val="13"/>
        <color indexed="8"/>
        <rFont val="Times New Roman"/>
        <family val="1"/>
      </rPr>
      <t>.</t>
    </r>
  </si>
  <si>
    <t xml:space="preserve">Import payments totaled US$ 16,188.9 million, an increase of US$ 5,106.5 million or 46.1% (Table 1), as compared </t>
  </si>
  <si>
    <r>
      <t>with Aug.</t>
    </r>
    <r>
      <rPr>
        <b/>
        <sz val="13"/>
        <color indexed="10"/>
        <rFont val="Times New Roman"/>
        <family val="1"/>
      </rPr>
      <t xml:space="preserve"> 2003</t>
    </r>
    <r>
      <rPr>
        <b/>
        <sz val="13"/>
        <color indexed="8"/>
        <rFont val="Times New Roman"/>
        <family val="1"/>
      </rPr>
      <t>.</t>
    </r>
  </si>
  <si>
    <r>
      <t xml:space="preserve">Comparison with Aug. </t>
    </r>
    <r>
      <rPr>
        <b/>
        <sz val="13"/>
        <color indexed="10"/>
        <rFont val="Times New Roman"/>
        <family val="1"/>
      </rPr>
      <t>2003</t>
    </r>
    <r>
      <rPr>
        <b/>
        <sz val="13"/>
        <color indexed="8"/>
        <rFont val="Times New Roman"/>
        <family val="1"/>
      </rPr>
      <t xml:space="preserve"> of export proceeds realized: </t>
    </r>
  </si>
  <si>
    <t xml:space="preserve">Sold for N.T. Dollars US$ 2,236.9 million, an increase of US$ 329.2 million or 17.3% (Table 2), as compared </t>
  </si>
  <si>
    <t xml:space="preserve">Retained with exporters US$ 14,578.8 million, an increase of US$ 3,669.4 million or 33.6% (Table 2), as compared </t>
  </si>
  <si>
    <r>
      <t>Comparison with Aug.</t>
    </r>
    <r>
      <rPr>
        <b/>
        <sz val="13"/>
        <color indexed="10"/>
        <rFont val="Times New Roman"/>
        <family val="1"/>
      </rPr>
      <t xml:space="preserve"> 2003</t>
    </r>
    <r>
      <rPr>
        <b/>
        <sz val="13"/>
        <color indexed="8"/>
        <rFont val="Times New Roman"/>
        <family val="1"/>
      </rPr>
      <t xml:space="preserve"> of import payments made: </t>
    </r>
  </si>
  <si>
    <t xml:space="preserve">Purchased with N.T. Dollars: US$ 4,011.5 million, an increase of US$ 1,104.5 million or 38.0% (Table 3), as compared </t>
  </si>
  <si>
    <t xml:space="preserve">Self-acquired foreign exchange imports US$ 12,177.4 million, an increase of US$ 4,002.0 million or 49.0% (Table 3), </t>
  </si>
  <si>
    <r>
      <t xml:space="preserve">as compared with Aug. </t>
    </r>
    <r>
      <rPr>
        <b/>
        <sz val="13"/>
        <color indexed="10"/>
        <rFont val="Times New Roman"/>
        <family val="1"/>
      </rPr>
      <t>2003</t>
    </r>
    <r>
      <rPr>
        <b/>
        <sz val="13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</si>
</sst>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2">
    <font>
      <sz val="12"/>
      <name val="新細明體"/>
      <family val="1"/>
    </font>
    <font>
      <sz val="9"/>
      <name val="新細明體"/>
      <family val="1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1"/>
    </font>
    <font>
      <b/>
      <sz val="12"/>
      <name val="華康隸書體W7(P)"/>
      <family val="1"/>
    </font>
    <font>
      <sz val="12"/>
      <name val="華康隸書體W7(P)"/>
      <family val="1"/>
    </font>
    <font>
      <sz val="10"/>
      <name val="華康隸書體W7(P)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0" xfId="15" applyFont="1">
      <alignment/>
      <protection/>
    </xf>
    <xf numFmtId="0" fontId="22" fillId="0" borderId="0" xfId="15" applyFont="1">
      <alignment/>
      <protection/>
    </xf>
    <xf numFmtId="0" fontId="22" fillId="0" borderId="0" xfId="15" applyFont="1" applyAlignment="1">
      <alignment horizontal="center"/>
      <protection/>
    </xf>
    <xf numFmtId="0" fontId="22" fillId="0" borderId="0" xfId="15" applyFont="1" applyAlignment="1" quotePrefix="1">
      <alignment horizontal="center"/>
      <protection/>
    </xf>
    <xf numFmtId="0" fontId="22" fillId="0" borderId="0" xfId="15" applyFont="1" applyAlignment="1">
      <alignment horizontal="centerContinuous"/>
      <protection/>
    </xf>
    <xf numFmtId="0" fontId="19" fillId="0" borderId="0" xfId="16" applyFont="1">
      <alignment/>
      <protection/>
    </xf>
    <xf numFmtId="188" fontId="19" fillId="0" borderId="0" xfId="16" applyNumberFormat="1" applyFont="1">
      <alignment/>
      <protection/>
    </xf>
    <xf numFmtId="0" fontId="22" fillId="0" borderId="0" xfId="16" applyFont="1">
      <alignment/>
      <protection/>
    </xf>
    <xf numFmtId="0" fontId="20" fillId="0" borderId="0" xfId="16" applyFont="1" applyAlignment="1" quotePrefix="1">
      <alignment horizontal="centerContinuous"/>
      <protection/>
    </xf>
    <xf numFmtId="0" fontId="21" fillId="0" borderId="0" xfId="16" applyFont="1" applyAlignment="1">
      <alignment horizontal="centerContinuous"/>
      <protection/>
    </xf>
    <xf numFmtId="0" fontId="22" fillId="0" borderId="0" xfId="16" applyFont="1" applyAlignment="1">
      <alignment horizontal="centerContinuous"/>
      <protection/>
    </xf>
    <xf numFmtId="49" fontId="17" fillId="0" borderId="0" xfId="16" applyNumberFormat="1" applyFont="1" applyAlignment="1">
      <alignment horizontal="center"/>
      <protection/>
    </xf>
    <xf numFmtId="0" fontId="21" fillId="0" borderId="0" xfId="16" applyFont="1" applyAlignment="1" quotePrefix="1">
      <alignment horizontal="centerContinuous"/>
      <protection/>
    </xf>
    <xf numFmtId="197" fontId="19" fillId="0" borderId="0" xfId="16" applyNumberFormat="1" applyFont="1">
      <alignment/>
      <protection/>
    </xf>
    <xf numFmtId="0" fontId="21" fillId="0" borderId="0" xfId="16" applyFont="1" applyAlignment="1" quotePrefix="1">
      <alignment horizontal="center"/>
      <protection/>
    </xf>
    <xf numFmtId="0" fontId="22" fillId="0" borderId="0" xfId="16" applyFont="1" applyAlignment="1">
      <alignment horizontal="center"/>
      <protection/>
    </xf>
    <xf numFmtId="0" fontId="22" fillId="0" borderId="0" xfId="0" applyFont="1" applyAlignment="1">
      <alignment/>
    </xf>
    <xf numFmtId="0" fontId="19" fillId="0" borderId="0" xfId="16" applyFont="1" applyAlignment="1">
      <alignment horizontal="center"/>
      <protection/>
    </xf>
    <xf numFmtId="0" fontId="21" fillId="0" borderId="0" xfId="16" applyFont="1" applyAlignment="1" quotePrefix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184" fontId="10" fillId="0" borderId="1" xfId="0" applyNumberFormat="1" applyFont="1" applyBorder="1" applyAlignment="1">
      <alignment horizontal="right" wrapText="1"/>
    </xf>
    <xf numFmtId="184" fontId="10" fillId="0" borderId="13" xfId="0" applyNumberFormat="1" applyFont="1" applyBorder="1" applyAlignment="1">
      <alignment horizontal="right" wrapText="1"/>
    </xf>
    <xf numFmtId="184" fontId="4" fillId="0" borderId="3" xfId="0" applyNumberFormat="1" applyFont="1" applyBorder="1" applyAlignment="1">
      <alignment horizontal="right"/>
    </xf>
    <xf numFmtId="184" fontId="4" fillId="0" borderId="3" xfId="0" applyNumberFormat="1" applyFont="1" applyBorder="1" applyAlignment="1">
      <alignment/>
    </xf>
    <xf numFmtId="49" fontId="25" fillId="0" borderId="0" xfId="0" applyNumberFormat="1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 horizontal="centerContinuous"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184" fontId="28" fillId="0" borderId="0" xfId="0" applyNumberFormat="1" applyFont="1" applyAlignment="1">
      <alignment horizontal="right"/>
    </xf>
    <xf numFmtId="185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84" fontId="14" fillId="0" borderId="0" xfId="0" applyNumberFormat="1" applyFont="1" applyAlignment="1">
      <alignment horizontal="right"/>
    </xf>
    <xf numFmtId="185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6" fillId="0" borderId="0" xfId="15" applyFont="1" applyAlignment="1">
      <alignment horizontal="centerContinuous"/>
      <protection/>
    </xf>
    <xf numFmtId="0" fontId="6" fillId="0" borderId="0" xfId="16" applyFont="1" applyAlignment="1">
      <alignment horizontal="center"/>
      <protection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0" fillId="0" borderId="0" xfId="15" applyFont="1" applyAlignment="1">
      <alignment horizontal="center"/>
      <protection/>
    </xf>
    <xf numFmtId="0" fontId="21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025"/>
          <c:w val="0.98075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66746717"/>
        <c:axId val="63849542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37774967"/>
        <c:axId val="4430384"/>
      </c:lineChart>
      <c:catAx>
        <c:axId val="66746717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3849542"/>
        <c:crossesAt val="5000"/>
        <c:auto val="0"/>
        <c:lblOffset val="100"/>
        <c:noMultiLvlLbl val="0"/>
      </c:catAx>
      <c:valAx>
        <c:axId val="63849542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6746717"/>
        <c:crossesAt val="1"/>
        <c:crossBetween val="between"/>
        <c:dispUnits/>
        <c:majorUnit val="1000"/>
      </c:valAx>
      <c:catAx>
        <c:axId val="37774967"/>
        <c:scaling>
          <c:orientation val="minMax"/>
        </c:scaling>
        <c:axPos val="b"/>
        <c:delete val="1"/>
        <c:majorTickMark val="in"/>
        <c:minorTickMark val="none"/>
        <c:tickLblPos val="nextTo"/>
        <c:crossAx val="4430384"/>
        <c:crossesAt val="5000"/>
        <c:auto val="0"/>
        <c:lblOffset val="100"/>
        <c:noMultiLvlLbl val="0"/>
      </c:catAx>
      <c:valAx>
        <c:axId val="4430384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7774967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25"/>
          <c:w val="0.9807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'chart1 '!$B$3:$B$38</c:f>
              <c:numCache>
                <c:ptCount val="36"/>
                <c:pt idx="0">
                  <c:v>11347.3</c:v>
                </c:pt>
                <c:pt idx="1">
                  <c:v>8932.8</c:v>
                </c:pt>
                <c:pt idx="2">
                  <c:v>11365.3</c:v>
                </c:pt>
                <c:pt idx="3">
                  <c:v>11439.5</c:v>
                </c:pt>
                <c:pt idx="4">
                  <c:v>12265.2</c:v>
                </c:pt>
                <c:pt idx="5">
                  <c:v>11589.1</c:v>
                </c:pt>
                <c:pt idx="6">
                  <c:v>13134.5</c:v>
                </c:pt>
                <c:pt idx="7">
                  <c:v>12125.3</c:v>
                </c:pt>
                <c:pt idx="8">
                  <c:v>11321.7</c:v>
                </c:pt>
                <c:pt idx="9">
                  <c:v>12848.8</c:v>
                </c:pt>
                <c:pt idx="10">
                  <c:v>12039.7</c:v>
                </c:pt>
                <c:pt idx="11">
                  <c:v>14079.4</c:v>
                </c:pt>
                <c:pt idx="12">
                  <c:v>13291.5</c:v>
                </c:pt>
                <c:pt idx="13">
                  <c:v>10579.9</c:v>
                </c:pt>
                <c:pt idx="14">
                  <c:v>13400.8</c:v>
                </c:pt>
                <c:pt idx="15">
                  <c:v>12680</c:v>
                </c:pt>
                <c:pt idx="16">
                  <c:v>12570</c:v>
                </c:pt>
                <c:pt idx="17">
                  <c:v>13098.5</c:v>
                </c:pt>
                <c:pt idx="18">
                  <c:v>13896.4</c:v>
                </c:pt>
                <c:pt idx="19">
                  <c:v>12817.1</c:v>
                </c:pt>
                <c:pt idx="20">
                  <c:v>14000.9</c:v>
                </c:pt>
                <c:pt idx="21">
                  <c:v>15101.8</c:v>
                </c:pt>
                <c:pt idx="22">
                  <c:v>14052.6</c:v>
                </c:pt>
                <c:pt idx="23">
                  <c:v>17658.8</c:v>
                </c:pt>
                <c:pt idx="24">
                  <c:v>14958.4</c:v>
                </c:pt>
                <c:pt idx="25">
                  <c:v>15215.5</c:v>
                </c:pt>
                <c:pt idx="26">
                  <c:v>16867.6</c:v>
                </c:pt>
                <c:pt idx="27">
                  <c:v>16316.7</c:v>
                </c:pt>
                <c:pt idx="28">
                  <c:v>16056.4</c:v>
                </c:pt>
                <c:pt idx="29">
                  <c:v>16385.1</c:v>
                </c:pt>
                <c:pt idx="30">
                  <c:v>16873.5</c:v>
                </c:pt>
                <c:pt idx="31">
                  <c:v>16815.7</c:v>
                </c:pt>
              </c:numCache>
            </c:numRef>
          </c:val>
          <c:smooth val="0"/>
        </c:ser>
        <c:marker val="1"/>
        <c:axId val="39873457"/>
        <c:axId val="23316794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>
                <c:ptCount val="36"/>
                <c:pt idx="0">
                  <c:v>9085.5</c:v>
                </c:pt>
                <c:pt idx="1">
                  <c:v>6929.1</c:v>
                </c:pt>
                <c:pt idx="2">
                  <c:v>10305</c:v>
                </c:pt>
                <c:pt idx="3">
                  <c:v>9776.6</c:v>
                </c:pt>
                <c:pt idx="4">
                  <c:v>9903.2</c:v>
                </c:pt>
                <c:pt idx="5">
                  <c:v>9430.8</c:v>
                </c:pt>
                <c:pt idx="6">
                  <c:v>10852.9</c:v>
                </c:pt>
                <c:pt idx="7">
                  <c:v>10249.4</c:v>
                </c:pt>
                <c:pt idx="8">
                  <c:v>10607</c:v>
                </c:pt>
                <c:pt idx="9">
                  <c:v>11688</c:v>
                </c:pt>
                <c:pt idx="10">
                  <c:v>10580.3</c:v>
                </c:pt>
                <c:pt idx="11">
                  <c:v>12801.4</c:v>
                </c:pt>
                <c:pt idx="12">
                  <c:v>11589.9</c:v>
                </c:pt>
                <c:pt idx="13">
                  <c:v>9510.2</c:v>
                </c:pt>
                <c:pt idx="14">
                  <c:v>12043.7</c:v>
                </c:pt>
                <c:pt idx="15">
                  <c:v>11472.8</c:v>
                </c:pt>
                <c:pt idx="16">
                  <c:v>11772.6</c:v>
                </c:pt>
                <c:pt idx="17">
                  <c:v>12084.7</c:v>
                </c:pt>
                <c:pt idx="18">
                  <c:v>11872.2</c:v>
                </c:pt>
                <c:pt idx="19">
                  <c:v>11082.4</c:v>
                </c:pt>
                <c:pt idx="20">
                  <c:v>12351.8</c:v>
                </c:pt>
                <c:pt idx="21">
                  <c:v>12950.7</c:v>
                </c:pt>
                <c:pt idx="22">
                  <c:v>11860.6</c:v>
                </c:pt>
                <c:pt idx="23">
                  <c:v>16734.2</c:v>
                </c:pt>
                <c:pt idx="24">
                  <c:v>11776.7</c:v>
                </c:pt>
                <c:pt idx="25">
                  <c:v>13741.6</c:v>
                </c:pt>
                <c:pt idx="26">
                  <c:v>16499.9</c:v>
                </c:pt>
                <c:pt idx="27">
                  <c:v>14816.5</c:v>
                </c:pt>
                <c:pt idx="28">
                  <c:v>14655.5</c:v>
                </c:pt>
                <c:pt idx="29">
                  <c:v>15795</c:v>
                </c:pt>
                <c:pt idx="30">
                  <c:v>16065.9</c:v>
                </c:pt>
                <c:pt idx="31">
                  <c:v>16188.9</c:v>
                </c:pt>
              </c:numCache>
            </c:numRef>
          </c:val>
          <c:smooth val="0"/>
        </c:ser>
        <c:marker val="1"/>
        <c:axId val="8524555"/>
        <c:axId val="9612132"/>
      </c:line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3316794"/>
        <c:crossesAt val="5000"/>
        <c:auto val="0"/>
        <c:lblOffset val="100"/>
        <c:noMultiLvlLbl val="0"/>
      </c:catAx>
      <c:valAx>
        <c:axId val="23316794"/>
        <c:scaling>
          <c:orientation val="minMax"/>
          <c:max val="18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9873457"/>
        <c:crossesAt val="1"/>
        <c:crossBetween val="between"/>
        <c:dispUnits/>
        <c:majorUnit val="1000"/>
      </c:valAx>
      <c:catAx>
        <c:axId val="8524555"/>
        <c:scaling>
          <c:orientation val="minMax"/>
        </c:scaling>
        <c:axPos val="b"/>
        <c:delete val="1"/>
        <c:majorTickMark val="in"/>
        <c:minorTickMark val="none"/>
        <c:tickLblPos val="nextTo"/>
        <c:crossAx val="9612132"/>
        <c:crossesAt val="5000"/>
        <c:auto val="0"/>
        <c:lblOffset val="100"/>
        <c:noMultiLvlLbl val="0"/>
      </c:catAx>
      <c:valAx>
        <c:axId val="9612132"/>
        <c:scaling>
          <c:orientation val="minMax"/>
          <c:max val="18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8524555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0575"/>
          <c:w val="0.9592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>
                <c:ptCount val="12"/>
                <c:pt idx="0">
                  <c:v>11589.9</c:v>
                </c:pt>
                <c:pt idx="1">
                  <c:v>21100.1</c:v>
                </c:pt>
                <c:pt idx="2">
                  <c:v>33143.8</c:v>
                </c:pt>
                <c:pt idx="3">
                  <c:v>44616.6</c:v>
                </c:pt>
                <c:pt idx="4">
                  <c:v>56389.2</c:v>
                </c:pt>
                <c:pt idx="5">
                  <c:v>68473.9</c:v>
                </c:pt>
                <c:pt idx="6">
                  <c:v>80346.1</c:v>
                </c:pt>
                <c:pt idx="7">
                  <c:v>91428.5</c:v>
                </c:pt>
                <c:pt idx="8">
                  <c:v>103780.3</c:v>
                </c:pt>
                <c:pt idx="9">
                  <c:v>116731</c:v>
                </c:pt>
                <c:pt idx="10">
                  <c:v>128591.6</c:v>
                </c:pt>
                <c:pt idx="11">
                  <c:v>145325.8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>
                <c:ptCount val="12"/>
                <c:pt idx="0">
                  <c:v>11776.7</c:v>
                </c:pt>
                <c:pt idx="1">
                  <c:v>25518.3</c:v>
                </c:pt>
                <c:pt idx="2">
                  <c:v>42018.2</c:v>
                </c:pt>
                <c:pt idx="3">
                  <c:v>56834.7</c:v>
                </c:pt>
                <c:pt idx="4">
                  <c:v>71490.2</c:v>
                </c:pt>
                <c:pt idx="5">
                  <c:v>87285.2</c:v>
                </c:pt>
                <c:pt idx="6">
                  <c:v>103351.1</c:v>
                </c:pt>
                <c:pt idx="7">
                  <c:v>119540</c:v>
                </c:pt>
              </c:numCache>
            </c:numRef>
          </c:val>
        </c:ser>
        <c:gapWidth val="50"/>
        <c:axId val="19400325"/>
        <c:axId val="40385198"/>
      </c:bar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0385198"/>
        <c:crosses val="autoZero"/>
        <c:auto val="0"/>
        <c:lblOffset val="100"/>
        <c:noMultiLvlLbl val="0"/>
      </c:catAx>
      <c:valAx>
        <c:axId val="40385198"/>
        <c:scaling>
          <c:orientation val="minMax"/>
          <c:max val="17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9400325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1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25"/>
          <c:w val="0.958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>
                <c:ptCount val="12"/>
                <c:pt idx="0">
                  <c:v>13291.5</c:v>
                </c:pt>
                <c:pt idx="1">
                  <c:v>23871.4</c:v>
                </c:pt>
                <c:pt idx="2">
                  <c:v>37272.2</c:v>
                </c:pt>
                <c:pt idx="3">
                  <c:v>49952.2</c:v>
                </c:pt>
                <c:pt idx="4">
                  <c:v>62522.2</c:v>
                </c:pt>
                <c:pt idx="5">
                  <c:v>75620.7</c:v>
                </c:pt>
                <c:pt idx="6">
                  <c:v>89517.1</c:v>
                </c:pt>
                <c:pt idx="7">
                  <c:v>102334.2</c:v>
                </c:pt>
                <c:pt idx="8">
                  <c:v>116335.1</c:v>
                </c:pt>
                <c:pt idx="9">
                  <c:v>131436.9</c:v>
                </c:pt>
                <c:pt idx="10">
                  <c:v>145489.5</c:v>
                </c:pt>
                <c:pt idx="11">
                  <c:v>163148.3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>
                <c:ptCount val="12"/>
                <c:pt idx="0">
                  <c:v>14958.4</c:v>
                </c:pt>
                <c:pt idx="1">
                  <c:v>30173.9</c:v>
                </c:pt>
                <c:pt idx="2">
                  <c:v>47041.5</c:v>
                </c:pt>
                <c:pt idx="3">
                  <c:v>63358.2</c:v>
                </c:pt>
                <c:pt idx="4">
                  <c:v>79414.6</c:v>
                </c:pt>
                <c:pt idx="5">
                  <c:v>95799.7</c:v>
                </c:pt>
                <c:pt idx="6">
                  <c:v>112673.2</c:v>
                </c:pt>
                <c:pt idx="7">
                  <c:v>129488.9</c:v>
                </c:pt>
              </c:numCache>
            </c:numRef>
          </c:val>
        </c:ser>
        <c:gapWidth val="50"/>
        <c:axId val="27922463"/>
        <c:axId val="49975576"/>
      </c:bar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9975576"/>
        <c:crossesAt val="0"/>
        <c:auto val="0"/>
        <c:lblOffset val="100"/>
        <c:noMultiLvlLbl val="0"/>
      </c:catAx>
      <c:valAx>
        <c:axId val="49975576"/>
        <c:scaling>
          <c:orientation val="minMax"/>
          <c:max val="17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7922463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0.06925</cdr:y>
    </cdr:from>
    <cdr:to>
      <cdr:x>0.2065</cdr:x>
      <cdr:y>0.11625</cdr:y>
    </cdr:to>
    <cdr:sp>
      <cdr:nvSpPr>
        <cdr:cNvPr id="1" name="文字 1"/>
        <cdr:cNvSpPr txBox="1">
          <a:spLocks noChangeArrowheads="1"/>
        </cdr:cNvSpPr>
      </cdr:nvSpPr>
      <cdr:spPr>
        <a:xfrm>
          <a:off x="57150" y="3048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0.01525</cdr:x>
      <cdr:y>0.92675</cdr:y>
    </cdr:from>
    <cdr:to>
      <cdr:x>0.15075</cdr:x>
      <cdr:y>0.9845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24325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4780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0.0605</cdr:y>
    </cdr:from>
    <cdr:to>
      <cdr:x>0.06975</cdr:x>
      <cdr:y>0.1055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76225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0.919</cdr:x>
      <cdr:y>0.034</cdr:y>
    </cdr:from>
    <cdr:to>
      <cdr:x>0.919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0.0185</cdr:x>
      <cdr:y>0.919</cdr:y>
    </cdr:from>
    <cdr:to>
      <cdr:x>0.06</cdr:x>
      <cdr:y>0.98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76725"/>
          <a:ext cx="4000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0.93525</cdr:x>
      <cdr:y>0.93375</cdr:y>
    </cdr:from>
    <cdr:to>
      <cdr:x>0.99</cdr:x>
      <cdr:y>0.97875</cdr:y>
    </cdr:to>
    <cdr:sp>
      <cdr:nvSpPr>
        <cdr:cNvPr id="4" name="文字 6"/>
        <cdr:cNvSpPr txBox="1">
          <a:spLocks noChangeArrowheads="1"/>
        </cdr:cNvSpPr>
      </cdr:nvSpPr>
      <cdr:spPr>
        <a:xfrm>
          <a:off x="8943975" y="43434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0.91725</cdr:x>
      <cdr:y>0.05575</cdr:y>
    </cdr:from>
    <cdr:to>
      <cdr:x>1</cdr:x>
      <cdr:y>0.09875</cdr:y>
    </cdr:to>
    <cdr:sp>
      <cdr:nvSpPr>
        <cdr:cNvPr id="1" name="文字 1"/>
        <cdr:cNvSpPr txBox="1">
          <a:spLocks noChangeArrowheads="1"/>
        </cdr:cNvSpPr>
      </cdr:nvSpPr>
      <cdr:spPr>
        <a:xfrm>
          <a:off x="8772525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0.92075</cdr:x>
      <cdr:y>0.034</cdr:y>
    </cdr:from>
    <cdr:to>
      <cdr:x>0.92075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8106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0.00825</cdr:x>
      <cdr:y>0.928</cdr:y>
    </cdr:from>
    <cdr:to>
      <cdr:x>0.063</cdr:x>
      <cdr:y>0.973</cdr:y>
    </cdr:to>
    <cdr:sp>
      <cdr:nvSpPr>
        <cdr:cNvPr id="3" name="文字 5"/>
        <cdr:cNvSpPr txBox="1">
          <a:spLocks noChangeArrowheads="1"/>
        </cdr:cNvSpPr>
      </cdr:nvSpPr>
      <cdr:spPr>
        <a:xfrm>
          <a:off x="76200" y="43148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0.93425</cdr:x>
      <cdr:y>0.928</cdr:y>
    </cdr:from>
    <cdr:to>
      <cdr:x>0.989</cdr:x>
      <cdr:y>0.973</cdr:y>
    </cdr:to>
    <cdr:sp>
      <cdr:nvSpPr>
        <cdr:cNvPr id="4" name="文字 6"/>
        <cdr:cNvSpPr txBox="1">
          <a:spLocks noChangeArrowheads="1"/>
        </cdr:cNvSpPr>
      </cdr:nvSpPr>
      <cdr:spPr>
        <a:xfrm>
          <a:off x="8934450" y="43148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0.05575</cdr:y>
    </cdr:from>
    <cdr:to>
      <cdr:x>0.0915</cdr:x>
      <cdr:y>0.09875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18</xdr:row>
      <xdr:rowOff>47625</xdr:rowOff>
    </xdr:from>
    <xdr:ext cx="390525" cy="219075"/>
    <xdr:sp>
      <xdr:nvSpPr>
        <xdr:cNvPr id="27" name="文字 5"/>
        <xdr:cNvSpPr txBox="1">
          <a:spLocks noChangeArrowheads="1"/>
        </xdr:cNvSpPr>
      </xdr:nvSpPr>
      <xdr:spPr>
        <a:xfrm>
          <a:off x="3629025" y="5172075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90525" cy="21907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0.06625</cdr:y>
    </cdr:from>
    <cdr:to>
      <cdr:x>0.21025</cdr:x>
      <cdr:y>0.11325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8575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0.033</cdr:x>
      <cdr:y>0.92225</cdr:y>
    </cdr:from>
    <cdr:to>
      <cdr:x>0.1515</cdr:x>
      <cdr:y>0.96925</cdr:y>
    </cdr:to>
    <cdr:sp>
      <cdr:nvSpPr>
        <cdr:cNvPr id="2" name="文字 3"/>
        <cdr:cNvSpPr txBox="1">
          <a:spLocks noChangeArrowheads="1"/>
        </cdr:cNvSpPr>
      </cdr:nvSpPr>
      <cdr:spPr>
        <a:xfrm>
          <a:off x="142875" y="40957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  <sheetName val="圖一 "/>
    </sheetNames>
    <sheetDataSet>
      <sheetData sheetId="27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workbookViewId="0" topLeftCell="A1">
      <selection activeCell="A1" sqref="A1"/>
    </sheetView>
  </sheetViews>
  <sheetFormatPr defaultColWidth="9.00390625" defaultRowHeight="16.5"/>
  <cols>
    <col min="1" max="1" width="3.375" style="83" customWidth="1"/>
    <col min="2" max="2" width="8.75390625" style="80" customWidth="1"/>
    <col min="3" max="3" width="8.875" style="80" customWidth="1"/>
    <col min="4" max="4" width="4.00390625" style="80" customWidth="1"/>
    <col min="5" max="5" width="5.00390625" style="80" customWidth="1"/>
    <col min="6" max="6" width="9.75390625" style="80" customWidth="1"/>
    <col min="7" max="7" width="8.50390625" style="80" customWidth="1"/>
    <col min="8" max="8" width="7.25390625" style="80" customWidth="1"/>
    <col min="9" max="9" width="9.75390625" style="80" customWidth="1"/>
    <col min="10" max="10" width="10.50390625" style="80" customWidth="1"/>
    <col min="11" max="11" width="11.375" style="80" customWidth="1"/>
    <col min="12" max="12" width="11.50390625" style="80" customWidth="1"/>
    <col min="13" max="14" width="8.875" style="80" customWidth="1"/>
    <col min="15" max="15" width="10.00390625" style="80" customWidth="1"/>
    <col min="16" max="16384" width="8.875" style="80" customWidth="1"/>
  </cols>
  <sheetData>
    <row r="1" spans="1:14" s="119" customFormat="1" ht="24" customHeight="1">
      <c r="A1" s="117" t="s">
        <v>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19" customFormat="1" ht="24" customHeight="1">
      <c r="A2" s="120" t="s">
        <v>147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="122" customFormat="1" ht="15" customHeight="1">
      <c r="A3" s="121"/>
    </row>
    <row r="4" spans="1:2" s="124" customFormat="1" ht="15" customHeight="1">
      <c r="A4" s="123" t="s">
        <v>69</v>
      </c>
      <c r="B4" s="124" t="s">
        <v>70</v>
      </c>
    </row>
    <row r="5" spans="1:2" s="124" customFormat="1" ht="15" customHeight="1">
      <c r="A5" s="125"/>
      <c r="B5" s="124" t="s">
        <v>71</v>
      </c>
    </row>
    <row r="6" spans="1:2" s="124" customFormat="1" ht="15" customHeight="1">
      <c r="A6" s="125" t="s">
        <v>72</v>
      </c>
      <c r="B6" s="124" t="s">
        <v>148</v>
      </c>
    </row>
    <row r="7" spans="1:12" s="124" customFormat="1" ht="15" customHeight="1">
      <c r="A7" s="125"/>
      <c r="B7" s="124" t="s">
        <v>149</v>
      </c>
      <c r="F7" s="126"/>
      <c r="J7" s="126"/>
      <c r="L7" s="127"/>
    </row>
    <row r="8" spans="1:12" s="124" customFormat="1" ht="15" customHeight="1">
      <c r="A8" s="125"/>
      <c r="B8" s="124" t="s">
        <v>150</v>
      </c>
      <c r="F8" s="126"/>
      <c r="J8" s="126"/>
      <c r="L8" s="127"/>
    </row>
    <row r="9" spans="1:2" s="124" customFormat="1" ht="15" customHeight="1">
      <c r="A9" s="125"/>
      <c r="B9" s="124" t="s">
        <v>151</v>
      </c>
    </row>
    <row r="10" spans="1:2" s="124" customFormat="1" ht="15" customHeight="1">
      <c r="A10" s="125"/>
      <c r="B10" s="124" t="s">
        <v>152</v>
      </c>
    </row>
    <row r="11" spans="1:2" s="124" customFormat="1" ht="15" customHeight="1">
      <c r="A11" s="125" t="s">
        <v>73</v>
      </c>
      <c r="B11" s="124" t="s">
        <v>153</v>
      </c>
    </row>
    <row r="12" spans="1:12" s="124" customFormat="1" ht="15" customHeight="1">
      <c r="A12" s="125"/>
      <c r="B12" s="124" t="s">
        <v>154</v>
      </c>
      <c r="F12" s="126"/>
      <c r="J12" s="126"/>
      <c r="L12" s="127"/>
    </row>
    <row r="13" spans="1:12" s="124" customFormat="1" ht="15" customHeight="1">
      <c r="A13" s="125"/>
      <c r="B13" s="124" t="s">
        <v>152</v>
      </c>
      <c r="F13" s="126"/>
      <c r="J13" s="126"/>
      <c r="L13" s="127"/>
    </row>
    <row r="14" spans="1:12" s="124" customFormat="1" ht="15" customHeight="1">
      <c r="A14" s="125"/>
      <c r="B14" s="124" t="s">
        <v>155</v>
      </c>
      <c r="F14" s="126"/>
      <c r="J14" s="126"/>
      <c r="L14" s="127"/>
    </row>
    <row r="15" spans="1:12" s="124" customFormat="1" ht="15" customHeight="1">
      <c r="A15" s="125"/>
      <c r="B15" s="124" t="s">
        <v>150</v>
      </c>
      <c r="F15" s="126"/>
      <c r="J15" s="126"/>
      <c r="L15" s="127"/>
    </row>
    <row r="16" spans="1:2" s="124" customFormat="1" ht="15" customHeight="1">
      <c r="A16" s="125" t="s">
        <v>74</v>
      </c>
      <c r="B16" s="124" t="s">
        <v>156</v>
      </c>
    </row>
    <row r="17" spans="1:13" s="124" customFormat="1" ht="15" customHeight="1">
      <c r="A17" s="125"/>
      <c r="B17" s="124" t="s">
        <v>157</v>
      </c>
      <c r="G17" s="126"/>
      <c r="K17" s="126"/>
      <c r="M17" s="127"/>
    </row>
    <row r="18" spans="1:13" s="124" customFormat="1" ht="15" customHeight="1">
      <c r="A18" s="125"/>
      <c r="B18" s="124" t="s">
        <v>150</v>
      </c>
      <c r="G18" s="126"/>
      <c r="K18" s="126"/>
      <c r="M18" s="127"/>
    </row>
    <row r="19" spans="1:13" s="124" customFormat="1" ht="15" customHeight="1">
      <c r="A19" s="125"/>
      <c r="B19" s="124" t="s">
        <v>158</v>
      </c>
      <c r="G19" s="126"/>
      <c r="H19" s="126"/>
      <c r="K19" s="126"/>
      <c r="L19" s="126"/>
      <c r="M19" s="127"/>
    </row>
    <row r="20" spans="1:13" s="124" customFormat="1" ht="15" customHeight="1">
      <c r="A20" s="125"/>
      <c r="B20" s="124" t="s">
        <v>159</v>
      </c>
      <c r="G20" s="126"/>
      <c r="H20" s="126"/>
      <c r="K20" s="126"/>
      <c r="L20" s="126"/>
      <c r="M20" s="127"/>
    </row>
    <row r="21" spans="1:2" s="124" customFormat="1" ht="15" customHeight="1">
      <c r="A21" s="125" t="s">
        <v>75</v>
      </c>
      <c r="B21" s="124" t="s">
        <v>110</v>
      </c>
    </row>
    <row r="22" spans="1:4" s="124" customFormat="1" ht="15" customHeight="1">
      <c r="A22" s="125"/>
      <c r="B22" s="128" t="s">
        <v>76</v>
      </c>
      <c r="C22" s="124" t="s">
        <v>77</v>
      </c>
      <c r="D22" s="129"/>
    </row>
    <row r="23" spans="1:9" s="124" customFormat="1" ht="15" customHeight="1">
      <c r="A23" s="125"/>
      <c r="C23" s="124" t="s">
        <v>78</v>
      </c>
      <c r="E23" s="124" t="s">
        <v>79</v>
      </c>
      <c r="F23" s="130">
        <v>1755.8</v>
      </c>
      <c r="G23" s="124" t="s">
        <v>80</v>
      </c>
      <c r="H23" s="131">
        <v>0.104</v>
      </c>
      <c r="I23" s="124" t="s">
        <v>81</v>
      </c>
    </row>
    <row r="24" spans="1:9" s="124" customFormat="1" ht="15" customHeight="1">
      <c r="A24" s="125"/>
      <c r="C24" s="124" t="s">
        <v>82</v>
      </c>
      <c r="E24" s="124" t="s">
        <v>79</v>
      </c>
      <c r="F24" s="130">
        <v>657.9</v>
      </c>
      <c r="G24" s="124" t="s">
        <v>80</v>
      </c>
      <c r="H24" s="131">
        <v>0.039</v>
      </c>
      <c r="I24" s="124" t="s">
        <v>81</v>
      </c>
    </row>
    <row r="25" spans="1:9" s="124" customFormat="1" ht="15" customHeight="1">
      <c r="A25" s="125"/>
      <c r="C25" s="124" t="s">
        <v>83</v>
      </c>
      <c r="E25" s="124" t="s">
        <v>79</v>
      </c>
      <c r="F25" s="130">
        <v>378.7</v>
      </c>
      <c r="G25" s="124" t="s">
        <v>80</v>
      </c>
      <c r="H25" s="131">
        <v>0.023</v>
      </c>
      <c r="I25" s="124" t="s">
        <v>81</v>
      </c>
    </row>
    <row r="26" spans="1:9" s="124" customFormat="1" ht="15" customHeight="1">
      <c r="A26" s="125"/>
      <c r="C26" s="124" t="s">
        <v>84</v>
      </c>
      <c r="E26" s="124" t="s">
        <v>79</v>
      </c>
      <c r="F26" s="130">
        <v>14023.3</v>
      </c>
      <c r="G26" s="124" t="s">
        <v>80</v>
      </c>
      <c r="H26" s="131">
        <v>0.834</v>
      </c>
      <c r="I26" s="124" t="s">
        <v>81</v>
      </c>
    </row>
    <row r="27" spans="1:8" s="124" customFormat="1" ht="15" customHeight="1">
      <c r="A27" s="125"/>
      <c r="B27" s="128" t="s">
        <v>85</v>
      </c>
      <c r="C27" s="124" t="s">
        <v>86</v>
      </c>
      <c r="F27" s="132"/>
      <c r="H27" s="132"/>
    </row>
    <row r="28" spans="1:9" s="124" customFormat="1" ht="15" customHeight="1">
      <c r="A28" s="125"/>
      <c r="C28" s="124" t="s">
        <v>78</v>
      </c>
      <c r="E28" s="124" t="s">
        <v>79</v>
      </c>
      <c r="F28" s="130">
        <v>462.2</v>
      </c>
      <c r="G28" s="124" t="s">
        <v>80</v>
      </c>
      <c r="H28" s="131">
        <v>0.029</v>
      </c>
      <c r="I28" s="124" t="s">
        <v>87</v>
      </c>
    </row>
    <row r="29" spans="1:9" s="124" customFormat="1" ht="15" customHeight="1">
      <c r="A29" s="125"/>
      <c r="C29" s="124" t="s">
        <v>82</v>
      </c>
      <c r="E29" s="124" t="s">
        <v>79</v>
      </c>
      <c r="F29" s="130">
        <v>3583</v>
      </c>
      <c r="G29" s="124" t="s">
        <v>80</v>
      </c>
      <c r="H29" s="131">
        <v>0.221</v>
      </c>
      <c r="I29" s="124" t="s">
        <v>87</v>
      </c>
    </row>
    <row r="30" spans="1:9" s="124" customFormat="1" ht="15" customHeight="1">
      <c r="A30" s="125"/>
      <c r="C30" s="124" t="s">
        <v>83</v>
      </c>
      <c r="E30" s="124" t="s">
        <v>79</v>
      </c>
      <c r="F30" s="130">
        <v>316.9</v>
      </c>
      <c r="G30" s="124" t="s">
        <v>80</v>
      </c>
      <c r="H30" s="131">
        <v>0.02</v>
      </c>
      <c r="I30" s="124" t="s">
        <v>87</v>
      </c>
    </row>
    <row r="31" spans="1:9" s="124" customFormat="1" ht="15" customHeight="1">
      <c r="A31" s="125"/>
      <c r="C31" s="124" t="s">
        <v>84</v>
      </c>
      <c r="E31" s="124" t="s">
        <v>79</v>
      </c>
      <c r="F31" s="130">
        <v>11826.8</v>
      </c>
      <c r="G31" s="124" t="s">
        <v>80</v>
      </c>
      <c r="H31" s="131">
        <v>0.73</v>
      </c>
      <c r="I31" s="124" t="s">
        <v>87</v>
      </c>
    </row>
    <row r="32" ht="15" customHeight="1"/>
    <row r="35" ht="15.75">
      <c r="F35" s="122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3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3.1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6.5">
      <c r="A4" s="55" t="s">
        <v>35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1</v>
      </c>
      <c r="B6" s="7"/>
      <c r="C6" s="6"/>
      <c r="D6" s="6"/>
      <c r="H6" s="7"/>
      <c r="I6" s="7"/>
      <c r="J6" s="6"/>
      <c r="K6" s="6"/>
      <c r="L6" s="6"/>
      <c r="S6" s="2" t="s">
        <v>60</v>
      </c>
      <c r="T6" s="4"/>
    </row>
    <row r="7" spans="1:20" ht="15" customHeight="1">
      <c r="A7" s="56" t="s">
        <v>106</v>
      </c>
      <c r="B7" s="84"/>
      <c r="C7" s="85"/>
      <c r="D7" s="85"/>
      <c r="E7" s="87" t="s">
        <v>115</v>
      </c>
      <c r="F7" s="85"/>
      <c r="G7" s="86"/>
      <c r="H7" s="84"/>
      <c r="I7" s="108"/>
      <c r="J7" s="85"/>
      <c r="K7" s="85"/>
      <c r="L7" s="85"/>
      <c r="M7" s="87" t="s">
        <v>113</v>
      </c>
      <c r="N7" s="85"/>
      <c r="O7" s="85"/>
      <c r="P7" s="86"/>
      <c r="Q7" s="137" t="s">
        <v>37</v>
      </c>
      <c r="R7" s="138"/>
      <c r="S7" s="138"/>
      <c r="T7" s="139"/>
    </row>
    <row r="8" spans="1:20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107"/>
      <c r="J8" s="66" t="s">
        <v>16</v>
      </c>
      <c r="K8" s="70"/>
      <c r="L8" s="111"/>
      <c r="M8" s="66" t="s">
        <v>16</v>
      </c>
      <c r="N8" s="70"/>
      <c r="O8" s="111"/>
      <c r="P8" s="72" t="s">
        <v>59</v>
      </c>
      <c r="Q8" s="47" t="s">
        <v>38</v>
      </c>
      <c r="R8" s="57"/>
      <c r="S8" s="58"/>
      <c r="T8" s="57"/>
    </row>
    <row r="9" spans="1:20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107"/>
      <c r="J9" s="66" t="s">
        <v>17</v>
      </c>
      <c r="K9" s="70"/>
      <c r="L9" s="111"/>
      <c r="M9" s="66" t="s">
        <v>17</v>
      </c>
      <c r="N9" s="70"/>
      <c r="O9" s="111"/>
      <c r="P9" s="71"/>
      <c r="Q9" s="143" t="s">
        <v>20</v>
      </c>
      <c r="R9" s="144"/>
      <c r="S9" s="143" t="s">
        <v>20</v>
      </c>
      <c r="T9" s="144"/>
    </row>
    <row r="10" spans="1:20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109"/>
      <c r="J10" s="66" t="s">
        <v>18</v>
      </c>
      <c r="K10" s="70"/>
      <c r="L10" s="111"/>
      <c r="M10" s="66" t="s">
        <v>19</v>
      </c>
      <c r="N10" s="70"/>
      <c r="O10" s="111"/>
      <c r="P10" s="71"/>
      <c r="Q10" s="140" t="s">
        <v>21</v>
      </c>
      <c r="R10" s="141"/>
      <c r="S10" s="142" t="s">
        <v>22</v>
      </c>
      <c r="T10" s="141"/>
    </row>
    <row r="11" spans="1:20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109"/>
      <c r="J11" s="66" t="s">
        <v>2</v>
      </c>
      <c r="K11" s="70"/>
      <c r="L11" s="111"/>
      <c r="M11" s="66" t="s">
        <v>3</v>
      </c>
      <c r="N11" s="70"/>
      <c r="O11" s="111"/>
      <c r="P11" s="71"/>
      <c r="Q11" s="21"/>
      <c r="R11" s="22"/>
      <c r="S11" s="21"/>
      <c r="T11" s="23"/>
    </row>
    <row r="12" spans="1:20" ht="15" customHeight="1">
      <c r="A12" s="77" t="s">
        <v>0</v>
      </c>
      <c r="B12" s="146" t="s">
        <v>4</v>
      </c>
      <c r="C12" s="148"/>
      <c r="D12" s="146" t="s">
        <v>5</v>
      </c>
      <c r="E12" s="148"/>
      <c r="F12" s="135" t="s">
        <v>36</v>
      </c>
      <c r="G12" s="145"/>
      <c r="H12" s="146" t="s">
        <v>103</v>
      </c>
      <c r="I12" s="147"/>
      <c r="J12" s="148"/>
      <c r="K12" s="146" t="s">
        <v>104</v>
      </c>
      <c r="L12" s="147"/>
      <c r="M12" s="148"/>
      <c r="N12" s="135" t="s">
        <v>105</v>
      </c>
      <c r="O12" s="136"/>
      <c r="P12" s="145"/>
      <c r="Q12" s="78" t="s">
        <v>58</v>
      </c>
      <c r="R12" s="13" t="s">
        <v>7</v>
      </c>
      <c r="S12" s="78" t="s">
        <v>58</v>
      </c>
      <c r="T12" s="9" t="s">
        <v>7</v>
      </c>
    </row>
    <row r="13" spans="1:20" ht="30" customHeight="1">
      <c r="A13" s="82" t="s">
        <v>116</v>
      </c>
      <c r="B13" s="81"/>
      <c r="C13" s="67">
        <v>129488.9</v>
      </c>
      <c r="D13" s="81"/>
      <c r="E13" s="67">
        <v>119540</v>
      </c>
      <c r="F13" s="81"/>
      <c r="G13" s="67">
        <v>9948.9</v>
      </c>
      <c r="H13" s="81"/>
      <c r="I13" s="110"/>
      <c r="J13" s="67">
        <v>102334.1</v>
      </c>
      <c r="K13" s="81"/>
      <c r="L13" s="110"/>
      <c r="M13" s="67">
        <v>91428.6</v>
      </c>
      <c r="N13" s="81">
        <v>4341.9</v>
      </c>
      <c r="O13" s="110"/>
      <c r="P13" s="67">
        <v>10905.5</v>
      </c>
      <c r="Q13" s="16">
        <v>27154.8</v>
      </c>
      <c r="R13" s="16">
        <v>26.535436379466866</v>
      </c>
      <c r="S13" s="16">
        <v>28111.4</v>
      </c>
      <c r="T13" s="30">
        <v>30.74683414161433</v>
      </c>
    </row>
    <row r="14" spans="1:20" ht="30" customHeight="1">
      <c r="A14" s="82" t="s">
        <v>117</v>
      </c>
      <c r="B14" s="81"/>
      <c r="C14" s="67">
        <v>14958.4</v>
      </c>
      <c r="D14" s="81"/>
      <c r="E14" s="67">
        <v>11776.7</v>
      </c>
      <c r="F14" s="81"/>
      <c r="G14" s="67">
        <v>3181.7</v>
      </c>
      <c r="H14" s="81"/>
      <c r="I14" s="110"/>
      <c r="J14" s="67">
        <v>13291.5</v>
      </c>
      <c r="K14" s="81"/>
      <c r="L14" s="110"/>
      <c r="M14" s="67">
        <v>11589.9</v>
      </c>
      <c r="N14" s="81">
        <v>2314.1</v>
      </c>
      <c r="O14" s="110"/>
      <c r="P14" s="67">
        <v>1701.6</v>
      </c>
      <c r="Q14" s="16">
        <v>1666.9</v>
      </c>
      <c r="R14" s="16">
        <v>12.54109769401497</v>
      </c>
      <c r="S14" s="16">
        <v>186.8000000000011</v>
      </c>
      <c r="T14" s="30">
        <v>1.6117481600359027</v>
      </c>
    </row>
    <row r="15" spans="1:20" ht="28.5">
      <c r="A15" s="82" t="s">
        <v>118</v>
      </c>
      <c r="B15" s="81"/>
      <c r="C15" s="67">
        <v>15215.5</v>
      </c>
      <c r="D15" s="81"/>
      <c r="E15" s="67">
        <v>13741.6</v>
      </c>
      <c r="F15" s="81"/>
      <c r="G15" s="67">
        <v>1473.9</v>
      </c>
      <c r="H15" s="81"/>
      <c r="I15" s="110"/>
      <c r="J15" s="67">
        <v>10579.9</v>
      </c>
      <c r="K15" s="81"/>
      <c r="L15" s="110"/>
      <c r="M15" s="67">
        <v>9510.2</v>
      </c>
      <c r="N15" s="81">
        <v>410.7999999999993</v>
      </c>
      <c r="O15" s="110"/>
      <c r="P15" s="67">
        <v>1069.7</v>
      </c>
      <c r="Q15" s="16">
        <v>4635.6</v>
      </c>
      <c r="R15" s="16">
        <v>43.81515893344928</v>
      </c>
      <c r="S15" s="16">
        <v>4231.4</v>
      </c>
      <c r="T15" s="30">
        <v>44.49328089840381</v>
      </c>
    </row>
    <row r="16" spans="1:20" ht="28.5">
      <c r="A16" s="82" t="s">
        <v>119</v>
      </c>
      <c r="B16" s="81"/>
      <c r="C16" s="67">
        <v>16867.6</v>
      </c>
      <c r="D16" s="81"/>
      <c r="E16" s="67">
        <v>16499.9</v>
      </c>
      <c r="F16" s="81"/>
      <c r="G16" s="67">
        <v>367.6999999999971</v>
      </c>
      <c r="H16" s="81"/>
      <c r="I16" s="110"/>
      <c r="J16" s="67">
        <v>13400.8</v>
      </c>
      <c r="K16" s="81"/>
      <c r="L16" s="110"/>
      <c r="M16" s="67">
        <v>12043.7</v>
      </c>
      <c r="N16" s="81">
        <v>323.4</v>
      </c>
      <c r="O16" s="110"/>
      <c r="P16" s="67">
        <v>1357.1</v>
      </c>
      <c r="Q16" s="16">
        <v>3466.8</v>
      </c>
      <c r="R16" s="16">
        <v>25.87009730762342</v>
      </c>
      <c r="S16" s="16">
        <v>4456.2</v>
      </c>
      <c r="T16" s="30">
        <v>37.00025739598296</v>
      </c>
    </row>
    <row r="17" spans="1:20" ht="28.5">
      <c r="A17" s="82" t="s">
        <v>120</v>
      </c>
      <c r="B17" s="81"/>
      <c r="C17" s="67">
        <v>16316.7</v>
      </c>
      <c r="D17" s="81" t="s">
        <v>114</v>
      </c>
      <c r="E17" s="67">
        <v>14816.5</v>
      </c>
      <c r="F17" s="81" t="s">
        <v>114</v>
      </c>
      <c r="G17" s="67">
        <v>1500.2</v>
      </c>
      <c r="H17" s="81"/>
      <c r="I17" s="110"/>
      <c r="J17" s="67">
        <v>12680</v>
      </c>
      <c r="K17" s="81" t="s">
        <v>109</v>
      </c>
      <c r="L17" s="110"/>
      <c r="M17" s="67">
        <v>11472.8</v>
      </c>
      <c r="N17" s="81">
        <v>1293.6</v>
      </c>
      <c r="O17" s="110"/>
      <c r="P17" s="67">
        <v>1207.2</v>
      </c>
      <c r="Q17" s="16">
        <v>3636.7</v>
      </c>
      <c r="R17" s="16">
        <v>28.68059936908518</v>
      </c>
      <c r="S17" s="16">
        <v>3343.7</v>
      </c>
      <c r="T17" s="30">
        <v>29.144585454291896</v>
      </c>
    </row>
    <row r="18" spans="1:20" ht="28.5">
      <c r="A18" s="82" t="s">
        <v>121</v>
      </c>
      <c r="B18" s="81" t="s">
        <v>114</v>
      </c>
      <c r="C18" s="67">
        <v>16056.4</v>
      </c>
      <c r="D18" s="81"/>
      <c r="E18" s="67">
        <v>14655.5</v>
      </c>
      <c r="F18" s="81" t="s">
        <v>114</v>
      </c>
      <c r="G18" s="67">
        <v>1400.9</v>
      </c>
      <c r="H18" s="81"/>
      <c r="I18" s="110"/>
      <c r="J18" s="67">
        <v>12570</v>
      </c>
      <c r="K18" s="81"/>
      <c r="L18" s="81"/>
      <c r="M18" s="67">
        <v>11772.6</v>
      </c>
      <c r="N18" s="81"/>
      <c r="O18" s="81"/>
      <c r="P18" s="67">
        <v>797.4</v>
      </c>
      <c r="Q18" s="16">
        <v>3486.4</v>
      </c>
      <c r="R18" s="16">
        <v>27.735879077167855</v>
      </c>
      <c r="S18" s="16">
        <v>2882.9</v>
      </c>
      <c r="T18" s="30">
        <v>24.48821840544994</v>
      </c>
    </row>
    <row r="19" spans="1:20" ht="28.5">
      <c r="A19" s="82" t="s">
        <v>122</v>
      </c>
      <c r="B19" s="81" t="s">
        <v>114</v>
      </c>
      <c r="C19" s="67">
        <v>16385.1</v>
      </c>
      <c r="D19" s="81" t="s">
        <v>114</v>
      </c>
      <c r="E19" s="67">
        <v>15795</v>
      </c>
      <c r="F19" s="81" t="s">
        <v>114</v>
      </c>
      <c r="G19" s="67">
        <v>590.0999999999985</v>
      </c>
      <c r="H19" s="81"/>
      <c r="I19" s="110"/>
      <c r="J19" s="67">
        <v>13098.5</v>
      </c>
      <c r="K19" s="81"/>
      <c r="L19" s="81"/>
      <c r="M19" s="67">
        <v>12084.7</v>
      </c>
      <c r="N19" s="81"/>
      <c r="O19" s="81"/>
      <c r="P19" s="67">
        <v>1013.8</v>
      </c>
      <c r="Q19" s="16">
        <v>3286.6</v>
      </c>
      <c r="R19" s="16">
        <v>25.09142268198648</v>
      </c>
      <c r="S19" s="16">
        <v>3710.3</v>
      </c>
      <c r="T19" s="30">
        <v>30.702458480558054</v>
      </c>
    </row>
    <row r="20" spans="1:20" ht="28.5">
      <c r="A20" s="82" t="s">
        <v>123</v>
      </c>
      <c r="B20" s="81" t="s">
        <v>114</v>
      </c>
      <c r="C20" s="67">
        <v>16873.5</v>
      </c>
      <c r="D20" s="81" t="s">
        <v>114</v>
      </c>
      <c r="E20" s="67">
        <v>16065.9</v>
      </c>
      <c r="F20" s="81" t="s">
        <v>114</v>
      </c>
      <c r="G20" s="67">
        <v>807.6</v>
      </c>
      <c r="H20" s="81"/>
      <c r="I20" s="110"/>
      <c r="J20" s="67">
        <v>13896.3</v>
      </c>
      <c r="K20" s="81"/>
      <c r="L20" s="110"/>
      <c r="M20" s="67">
        <v>11872.3</v>
      </c>
      <c r="N20" s="81"/>
      <c r="O20" s="110"/>
      <c r="P20" s="67">
        <v>2024</v>
      </c>
      <c r="Q20" s="16">
        <v>2977.2</v>
      </c>
      <c r="R20" s="16">
        <v>21.424407935925394</v>
      </c>
      <c r="S20" s="16">
        <v>4193.6</v>
      </c>
      <c r="T20" s="30">
        <v>35.32255754992715</v>
      </c>
    </row>
    <row r="21" spans="1:20" ht="28.5">
      <c r="A21" s="82" t="s">
        <v>124</v>
      </c>
      <c r="B21" s="81"/>
      <c r="C21" s="67">
        <v>16815.7</v>
      </c>
      <c r="D21" s="81"/>
      <c r="E21" s="67">
        <v>16188.9</v>
      </c>
      <c r="F21" s="81"/>
      <c r="G21" s="67">
        <v>626.8000000000011</v>
      </c>
      <c r="H21" s="81"/>
      <c r="I21" s="110"/>
      <c r="J21" s="67">
        <v>12817.1</v>
      </c>
      <c r="K21" s="81"/>
      <c r="L21" s="110"/>
      <c r="M21" s="67">
        <v>11082.4</v>
      </c>
      <c r="N21" s="81"/>
      <c r="O21" s="110"/>
      <c r="P21" s="67">
        <v>1734.7</v>
      </c>
      <c r="Q21" s="16">
        <v>3998.6</v>
      </c>
      <c r="R21" s="16">
        <v>31.19738474381881</v>
      </c>
      <c r="S21" s="16">
        <v>5106.5</v>
      </c>
      <c r="T21" s="30">
        <v>46.07756442647802</v>
      </c>
    </row>
    <row r="22" spans="1:20" ht="9.75" customHeight="1">
      <c r="A22" s="37"/>
      <c r="B22" s="37"/>
      <c r="C22" s="38"/>
      <c r="D22" s="38"/>
      <c r="E22" s="38"/>
      <c r="F22" s="38"/>
      <c r="G22" s="38"/>
      <c r="H22" s="37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</row>
    <row r="23" spans="1:9" ht="18" customHeight="1">
      <c r="A23" s="19" t="s">
        <v>23</v>
      </c>
      <c r="B23" s="19"/>
      <c r="H23" s="19"/>
      <c r="I23" s="19"/>
    </row>
  </sheetData>
  <mergeCells count="11">
    <mergeCell ref="N12:P12"/>
    <mergeCell ref="K12:M12"/>
    <mergeCell ref="H12:J12"/>
    <mergeCell ref="B12:C12"/>
    <mergeCell ref="D12:E12"/>
    <mergeCell ref="F12:G12"/>
    <mergeCell ref="Q7:T7"/>
    <mergeCell ref="Q10:R10"/>
    <mergeCell ref="S10:T10"/>
    <mergeCell ref="Q9:R9"/>
    <mergeCell ref="S9:T9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168" t="s">
        <v>39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5"/>
      <c r="C5" s="75"/>
      <c r="D5" s="75"/>
      <c r="E5" s="76"/>
      <c r="F5" s="76"/>
      <c r="G5" s="76"/>
      <c r="H5" s="6"/>
      <c r="I5" s="6"/>
      <c r="J5" s="2" t="s">
        <v>61</v>
      </c>
      <c r="K5" s="4"/>
    </row>
    <row r="6" spans="1:11" ht="15" customHeight="1">
      <c r="A6" s="56" t="s">
        <v>107</v>
      </c>
      <c r="B6" s="169" t="s">
        <v>42</v>
      </c>
      <c r="C6" s="170"/>
      <c r="D6" s="170"/>
      <c r="E6" s="170"/>
      <c r="F6" s="170"/>
      <c r="G6" s="171"/>
      <c r="H6" s="152" t="s">
        <v>40</v>
      </c>
      <c r="I6" s="153"/>
      <c r="J6" s="153"/>
      <c r="K6" s="154"/>
    </row>
    <row r="7" spans="1:11" ht="15" customHeight="1">
      <c r="A7" s="40"/>
      <c r="B7" s="172"/>
      <c r="C7" s="173"/>
      <c r="D7" s="173"/>
      <c r="E7" s="173"/>
      <c r="F7" s="173"/>
      <c r="G7" s="174"/>
      <c r="H7" s="155" t="s">
        <v>41</v>
      </c>
      <c r="I7" s="156"/>
      <c r="J7" s="156"/>
      <c r="K7" s="157"/>
    </row>
    <row r="8" spans="1:11" ht="15" customHeight="1">
      <c r="A8" s="40"/>
      <c r="B8" s="175" t="s">
        <v>50</v>
      </c>
      <c r="C8" s="176"/>
      <c r="D8" s="175" t="s">
        <v>47</v>
      </c>
      <c r="E8" s="176"/>
      <c r="F8" s="175" t="s">
        <v>44</v>
      </c>
      <c r="G8" s="176"/>
      <c r="H8" s="163"/>
      <c r="I8" s="164"/>
      <c r="J8" s="163"/>
      <c r="K8" s="164"/>
    </row>
    <row r="9" spans="1:11" ht="15" customHeight="1">
      <c r="A9" s="40"/>
      <c r="B9" s="161"/>
      <c r="C9" s="162"/>
      <c r="D9" s="143" t="s">
        <v>48</v>
      </c>
      <c r="E9" s="149"/>
      <c r="F9" s="143" t="s">
        <v>45</v>
      </c>
      <c r="G9" s="149"/>
      <c r="H9" s="158" t="s">
        <v>9</v>
      </c>
      <c r="I9" s="159"/>
      <c r="J9" s="160" t="s">
        <v>11</v>
      </c>
      <c r="K9" s="159"/>
    </row>
    <row r="10" spans="1:11" ht="15" customHeight="1">
      <c r="A10" s="41"/>
      <c r="B10" s="166"/>
      <c r="C10" s="167"/>
      <c r="D10" s="143" t="s">
        <v>49</v>
      </c>
      <c r="E10" s="149"/>
      <c r="F10" s="143" t="s">
        <v>46</v>
      </c>
      <c r="G10" s="149"/>
      <c r="H10" s="140" t="s">
        <v>10</v>
      </c>
      <c r="I10" s="165"/>
      <c r="J10" s="142" t="s">
        <v>12</v>
      </c>
      <c r="K10" s="165"/>
    </row>
    <row r="11" spans="1:11" ht="15" customHeight="1">
      <c r="A11" s="41"/>
      <c r="B11" s="166"/>
      <c r="C11" s="167"/>
      <c r="D11" s="150"/>
      <c r="E11" s="151"/>
      <c r="F11" s="177"/>
      <c r="G11" s="144"/>
      <c r="H11" s="59"/>
      <c r="I11" s="60"/>
      <c r="J11" s="59"/>
      <c r="K11" s="61"/>
    </row>
    <row r="12" spans="1:11" ht="15" customHeight="1">
      <c r="A12" s="77" t="s">
        <v>0</v>
      </c>
      <c r="B12" s="135" t="s">
        <v>26</v>
      </c>
      <c r="C12" s="145"/>
      <c r="D12" s="135" t="s">
        <v>24</v>
      </c>
      <c r="E12" s="145"/>
      <c r="F12" s="135" t="s">
        <v>25</v>
      </c>
      <c r="G12" s="145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3.25" customHeight="1">
      <c r="A13" s="112" t="s">
        <v>125</v>
      </c>
      <c r="B13" s="81"/>
      <c r="C13" s="113">
        <v>129488.9</v>
      </c>
      <c r="D13" s="81"/>
      <c r="E13" s="113">
        <v>18012</v>
      </c>
      <c r="F13" s="81"/>
      <c r="G13" s="113">
        <v>111476.9</v>
      </c>
      <c r="H13" s="115">
        <v>2375.9</v>
      </c>
      <c r="I13" s="115">
        <v>15.194868318389377</v>
      </c>
      <c r="J13" s="115">
        <v>24778.9</v>
      </c>
      <c r="K13" s="116">
        <v>28.580705437264992</v>
      </c>
    </row>
    <row r="14" spans="1:11" ht="23.25" customHeight="1">
      <c r="A14" s="112" t="s">
        <v>126</v>
      </c>
      <c r="B14" s="81"/>
      <c r="C14" s="114">
        <v>14958.4</v>
      </c>
      <c r="D14" s="81"/>
      <c r="E14" s="114">
        <v>2101.6</v>
      </c>
      <c r="F14" s="81"/>
      <c r="G14" s="114">
        <v>12856.8</v>
      </c>
      <c r="H14" s="16">
        <v>-66.7</v>
      </c>
      <c r="I14" s="16">
        <v>-3.0761426001937</v>
      </c>
      <c r="J14" s="16">
        <v>1733.6</v>
      </c>
      <c r="K14" s="30">
        <v>15.585443037974683</v>
      </c>
    </row>
    <row r="15" spans="1:11" ht="23.25" customHeight="1">
      <c r="A15" s="112" t="s">
        <v>127</v>
      </c>
      <c r="B15" s="81"/>
      <c r="C15" s="114">
        <v>15215.5</v>
      </c>
      <c r="D15" s="81"/>
      <c r="E15" s="114">
        <v>2133.2</v>
      </c>
      <c r="F15" s="81"/>
      <c r="G15" s="114">
        <v>13082.3</v>
      </c>
      <c r="H15" s="16">
        <v>588.2</v>
      </c>
      <c r="I15" s="16">
        <v>38.07119741100324</v>
      </c>
      <c r="J15" s="16">
        <v>4047.4</v>
      </c>
      <c r="K15" s="30">
        <v>44.79739676144728</v>
      </c>
    </row>
    <row r="16" spans="1:11" ht="23.25" customHeight="1">
      <c r="A16" s="112" t="s">
        <v>128</v>
      </c>
      <c r="B16" s="81"/>
      <c r="C16" s="114">
        <v>16867.6</v>
      </c>
      <c r="D16" s="81"/>
      <c r="E16" s="114">
        <v>2322.1</v>
      </c>
      <c r="F16" s="81"/>
      <c r="G16" s="114">
        <v>14545.5</v>
      </c>
      <c r="H16" s="16">
        <v>289.3</v>
      </c>
      <c r="I16" s="16">
        <v>14.231601731601732</v>
      </c>
      <c r="J16" s="16">
        <v>3177.5</v>
      </c>
      <c r="K16" s="30">
        <v>27.951266713581983</v>
      </c>
    </row>
    <row r="17" spans="1:11" ht="23.25" customHeight="1">
      <c r="A17" s="112" t="s">
        <v>129</v>
      </c>
      <c r="B17" s="81"/>
      <c r="C17" s="114">
        <v>16316.7</v>
      </c>
      <c r="D17" s="81"/>
      <c r="E17" s="114">
        <v>2271.2</v>
      </c>
      <c r="F17" s="81"/>
      <c r="G17" s="114">
        <v>14045.5</v>
      </c>
      <c r="H17" s="16">
        <v>250</v>
      </c>
      <c r="I17" s="16">
        <v>12.368889768454384</v>
      </c>
      <c r="J17" s="16">
        <v>3386.7</v>
      </c>
      <c r="K17" s="30">
        <v>31.77374563740759</v>
      </c>
    </row>
    <row r="18" spans="1:11" ht="23.25" customHeight="1">
      <c r="A18" s="112" t="s">
        <v>130</v>
      </c>
      <c r="B18" s="81" t="s">
        <v>114</v>
      </c>
      <c r="C18" s="114">
        <v>16056.4</v>
      </c>
      <c r="D18" s="81"/>
      <c r="E18" s="114">
        <v>2254.9</v>
      </c>
      <c r="F18" s="81" t="s">
        <v>114</v>
      </c>
      <c r="G18" s="114">
        <v>13801.5</v>
      </c>
      <c r="H18" s="16">
        <v>309.4</v>
      </c>
      <c r="I18" s="16">
        <v>15.903366743767666</v>
      </c>
      <c r="J18" s="16">
        <v>3177</v>
      </c>
      <c r="K18" s="30">
        <v>29.90258365099534</v>
      </c>
    </row>
    <row r="19" spans="1:11" ht="23.25" customHeight="1">
      <c r="A19" s="112" t="s">
        <v>131</v>
      </c>
      <c r="B19" s="81" t="s">
        <v>114</v>
      </c>
      <c r="C19" s="114">
        <v>16385.1</v>
      </c>
      <c r="D19" s="81" t="s">
        <v>114</v>
      </c>
      <c r="E19" s="114">
        <v>2344.1</v>
      </c>
      <c r="F19" s="81" t="s">
        <v>114</v>
      </c>
      <c r="G19" s="114">
        <v>14041</v>
      </c>
      <c r="H19" s="16">
        <v>459.1</v>
      </c>
      <c r="I19" s="16">
        <v>24.355437665782492</v>
      </c>
      <c r="J19" s="16">
        <v>2827.5</v>
      </c>
      <c r="K19" s="30">
        <v>25.21514246221073</v>
      </c>
    </row>
    <row r="20" spans="1:11" ht="23.25" customHeight="1">
      <c r="A20" s="112" t="s">
        <v>132</v>
      </c>
      <c r="B20" s="81" t="s">
        <v>114</v>
      </c>
      <c r="C20" s="114">
        <v>16873.5</v>
      </c>
      <c r="D20" s="81" t="s">
        <v>114</v>
      </c>
      <c r="E20" s="114">
        <v>2348</v>
      </c>
      <c r="F20" s="81" t="s">
        <v>114</v>
      </c>
      <c r="G20" s="114">
        <v>14525.5</v>
      </c>
      <c r="H20" s="16">
        <v>217.4</v>
      </c>
      <c r="I20" s="16">
        <v>10.203219599192755</v>
      </c>
      <c r="J20" s="16">
        <v>2759.8</v>
      </c>
      <c r="K20" s="30">
        <v>23.45631794113397</v>
      </c>
    </row>
    <row r="21" spans="1:11" ht="23.25" customHeight="1">
      <c r="A21" s="112" t="s">
        <v>133</v>
      </c>
      <c r="B21" s="81"/>
      <c r="C21" s="114">
        <v>16815.7</v>
      </c>
      <c r="D21" s="81"/>
      <c r="E21" s="114">
        <v>2236.9</v>
      </c>
      <c r="F21" s="81"/>
      <c r="G21" s="114">
        <v>14578.8</v>
      </c>
      <c r="H21" s="16">
        <v>329.2</v>
      </c>
      <c r="I21" s="16">
        <v>17.256382030717617</v>
      </c>
      <c r="J21" s="16">
        <v>3669.4</v>
      </c>
      <c r="K21" s="30">
        <v>33.63521366894605</v>
      </c>
    </row>
    <row r="22" ht="9.75" customHeight="1"/>
    <row r="23" s="80" customFormat="1" ht="15.75">
      <c r="A23" s="80" t="s">
        <v>62</v>
      </c>
    </row>
    <row r="24" spans="1:2" s="80" customFormat="1" ht="15.75">
      <c r="A24" s="19" t="s">
        <v>65</v>
      </c>
      <c r="B24" s="19"/>
    </row>
    <row r="25" s="80" customFormat="1" ht="15.75">
      <c r="A25" s="80" t="s">
        <v>63</v>
      </c>
    </row>
    <row r="26" spans="1:2" s="80" customFormat="1" ht="15.75">
      <c r="A26" s="19" t="s">
        <v>66</v>
      </c>
      <c r="B26" s="19"/>
    </row>
    <row r="27" s="80" customFormat="1" ht="15.75">
      <c r="A27" s="80" t="s">
        <v>64</v>
      </c>
    </row>
    <row r="28" spans="1:2" s="80" customFormat="1" ht="15.75">
      <c r="A28" s="19" t="s">
        <v>67</v>
      </c>
      <c r="B28" s="19"/>
    </row>
  </sheetData>
  <mergeCells count="26">
    <mergeCell ref="D12:E12"/>
    <mergeCell ref="F8:G8"/>
    <mergeCell ref="F9:G9"/>
    <mergeCell ref="F10:G10"/>
    <mergeCell ref="F11:G11"/>
    <mergeCell ref="F12:G12"/>
    <mergeCell ref="A3:K3"/>
    <mergeCell ref="B6:G6"/>
    <mergeCell ref="B7:G7"/>
    <mergeCell ref="B8:C8"/>
    <mergeCell ref="D8:E8"/>
    <mergeCell ref="J8:K8"/>
    <mergeCell ref="H10:I10"/>
    <mergeCell ref="J10:K10"/>
    <mergeCell ref="B10:C10"/>
    <mergeCell ref="B11:C11"/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4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6.5">
      <c r="A3" s="168" t="s">
        <v>15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5"/>
      <c r="C5" s="75"/>
      <c r="D5" s="75"/>
      <c r="E5" s="76"/>
      <c r="F5" s="76"/>
      <c r="G5" s="76"/>
      <c r="H5" s="6"/>
      <c r="I5" s="6"/>
      <c r="J5" s="2" t="s">
        <v>60</v>
      </c>
      <c r="K5" s="4"/>
    </row>
    <row r="6" spans="1:11" ht="15" customHeight="1">
      <c r="A6" s="56" t="s">
        <v>107</v>
      </c>
      <c r="B6" s="169" t="s">
        <v>14</v>
      </c>
      <c r="C6" s="170"/>
      <c r="D6" s="170"/>
      <c r="E6" s="170"/>
      <c r="F6" s="170"/>
      <c r="G6" s="171"/>
      <c r="H6" s="63" t="s">
        <v>51</v>
      </c>
      <c r="I6" s="50"/>
      <c r="J6" s="50"/>
      <c r="K6" s="51"/>
    </row>
    <row r="7" spans="1:11" ht="15" customHeight="1">
      <c r="A7" s="40"/>
      <c r="B7" s="74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75" t="s">
        <v>27</v>
      </c>
      <c r="C8" s="176"/>
      <c r="D8" s="175" t="s">
        <v>53</v>
      </c>
      <c r="E8" s="176"/>
      <c r="F8" s="175" t="s">
        <v>54</v>
      </c>
      <c r="G8" s="176"/>
      <c r="H8" s="31"/>
      <c r="I8" s="43"/>
      <c r="J8" s="31"/>
      <c r="K8" s="43"/>
    </row>
    <row r="9" spans="1:11" ht="15" customHeight="1">
      <c r="A9" s="40"/>
      <c r="B9" s="161"/>
      <c r="C9" s="162"/>
      <c r="D9" s="158" t="s">
        <v>43</v>
      </c>
      <c r="E9" s="159"/>
      <c r="F9" s="158" t="s">
        <v>53</v>
      </c>
      <c r="G9" s="159"/>
      <c r="H9" s="158" t="s">
        <v>29</v>
      </c>
      <c r="I9" s="180"/>
      <c r="J9" s="160" t="s">
        <v>30</v>
      </c>
      <c r="K9" s="180"/>
    </row>
    <row r="10" spans="1:11" ht="15" customHeight="1">
      <c r="A10" s="41"/>
      <c r="B10" s="166"/>
      <c r="C10" s="167"/>
      <c r="D10" s="150" t="s">
        <v>10</v>
      </c>
      <c r="E10" s="151"/>
      <c r="F10" s="143" t="s">
        <v>32</v>
      </c>
      <c r="G10" s="149"/>
      <c r="H10" s="140" t="s">
        <v>10</v>
      </c>
      <c r="I10" s="141"/>
      <c r="J10" s="142" t="s">
        <v>31</v>
      </c>
      <c r="K10" s="141"/>
    </row>
    <row r="11" spans="1:11" ht="15" customHeight="1">
      <c r="A11" s="41"/>
      <c r="B11" s="166"/>
      <c r="C11" s="167"/>
      <c r="D11" s="178"/>
      <c r="E11" s="179"/>
      <c r="F11" s="177"/>
      <c r="G11" s="144"/>
      <c r="H11" s="32"/>
      <c r="I11" s="33"/>
      <c r="J11" s="32"/>
      <c r="K11" s="34"/>
    </row>
    <row r="12" spans="1:11" ht="15" customHeight="1">
      <c r="A12" s="77" t="s">
        <v>0</v>
      </c>
      <c r="B12" s="135" t="s">
        <v>26</v>
      </c>
      <c r="C12" s="145"/>
      <c r="D12" s="135" t="s">
        <v>24</v>
      </c>
      <c r="E12" s="145"/>
      <c r="F12" s="135" t="s">
        <v>25</v>
      </c>
      <c r="G12" s="145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 customHeight="1">
      <c r="A13" s="82" t="s">
        <v>116</v>
      </c>
      <c r="B13" s="81"/>
      <c r="C13" s="73">
        <v>119540</v>
      </c>
      <c r="D13" s="81"/>
      <c r="E13" s="73">
        <v>29696.7</v>
      </c>
      <c r="F13" s="81"/>
      <c r="G13" s="73">
        <v>89843.3</v>
      </c>
      <c r="H13" s="14">
        <v>4010.9</v>
      </c>
      <c r="I13" s="14">
        <v>15.61524266326141</v>
      </c>
      <c r="J13" s="14">
        <v>24100.5</v>
      </c>
      <c r="K13" s="15">
        <v>36.658822956769356</v>
      </c>
    </row>
    <row r="14" spans="1:11" ht="28.5">
      <c r="A14" s="82" t="s">
        <v>117</v>
      </c>
      <c r="B14" s="81"/>
      <c r="C14" s="67">
        <v>11776.7</v>
      </c>
      <c r="D14" s="81"/>
      <c r="E14" s="67">
        <v>3125.1</v>
      </c>
      <c r="F14" s="81"/>
      <c r="G14" s="67">
        <v>8651.6</v>
      </c>
      <c r="H14" s="17">
        <v>-158.5</v>
      </c>
      <c r="I14" s="17">
        <v>-4.827019125350225</v>
      </c>
      <c r="J14" s="17">
        <v>345.3</v>
      </c>
      <c r="K14" s="18">
        <v>4.157085585639816</v>
      </c>
    </row>
    <row r="15" spans="1:11" ht="28.5">
      <c r="A15" s="82" t="s">
        <v>118</v>
      </c>
      <c r="B15" s="81"/>
      <c r="C15" s="67">
        <v>13741.6</v>
      </c>
      <c r="D15" s="81"/>
      <c r="E15" s="67">
        <v>3415.9</v>
      </c>
      <c r="F15" s="81"/>
      <c r="G15" s="67">
        <v>10325.7</v>
      </c>
      <c r="H15" s="17">
        <v>879.9</v>
      </c>
      <c r="I15" s="17">
        <v>34.69637223974763</v>
      </c>
      <c r="J15" s="17">
        <v>3351.5</v>
      </c>
      <c r="K15" s="18">
        <v>48.055690975309</v>
      </c>
    </row>
    <row r="16" spans="1:11" ht="28.5">
      <c r="A16" s="82" t="s">
        <v>119</v>
      </c>
      <c r="B16" s="81"/>
      <c r="C16" s="67">
        <v>16499.9</v>
      </c>
      <c r="D16" s="81"/>
      <c r="E16" s="67">
        <v>4152.3</v>
      </c>
      <c r="F16" s="81"/>
      <c r="G16" s="67">
        <v>12347.6</v>
      </c>
      <c r="H16" s="17">
        <v>627.3</v>
      </c>
      <c r="I16" s="17">
        <v>17.79574468085106</v>
      </c>
      <c r="J16" s="17">
        <v>3828.9</v>
      </c>
      <c r="K16" s="18">
        <v>44.94699895523964</v>
      </c>
    </row>
    <row r="17" spans="1:11" ht="28.5">
      <c r="A17" s="82" t="s">
        <v>120</v>
      </c>
      <c r="B17" s="81" t="s">
        <v>114</v>
      </c>
      <c r="C17" s="67">
        <v>14816.5</v>
      </c>
      <c r="D17" s="81"/>
      <c r="E17" s="67">
        <v>3619.2</v>
      </c>
      <c r="F17" s="81" t="s">
        <v>114</v>
      </c>
      <c r="G17" s="67">
        <v>11197.3</v>
      </c>
      <c r="H17" s="17">
        <v>400.1</v>
      </c>
      <c r="I17" s="17">
        <v>12.428939765773043</v>
      </c>
      <c r="J17" s="17">
        <v>2943.6</v>
      </c>
      <c r="K17" s="18">
        <v>35.66400523401626</v>
      </c>
    </row>
    <row r="18" spans="1:11" ht="28.5">
      <c r="A18" s="82" t="s">
        <v>121</v>
      </c>
      <c r="B18" s="81"/>
      <c r="C18" s="67">
        <v>14655.5</v>
      </c>
      <c r="D18" s="81"/>
      <c r="E18" s="67">
        <v>3524.4</v>
      </c>
      <c r="F18" s="81"/>
      <c r="G18" s="67">
        <v>11131.1</v>
      </c>
      <c r="H18" s="17">
        <v>147.4</v>
      </c>
      <c r="I18" s="17">
        <v>4.364820846905538</v>
      </c>
      <c r="J18" s="17">
        <v>2735.5</v>
      </c>
      <c r="K18" s="18">
        <v>32.58254323693363</v>
      </c>
    </row>
    <row r="19" spans="1:11" ht="28.5">
      <c r="A19" s="82" t="s">
        <v>122</v>
      </c>
      <c r="B19" s="81" t="s">
        <v>114</v>
      </c>
      <c r="C19" s="67">
        <v>15795</v>
      </c>
      <c r="D19" s="81" t="s">
        <v>114</v>
      </c>
      <c r="E19" s="67">
        <v>3911.8</v>
      </c>
      <c r="F19" s="81"/>
      <c r="G19" s="67">
        <v>11883.2</v>
      </c>
      <c r="H19" s="17">
        <v>502.5</v>
      </c>
      <c r="I19" s="17">
        <v>14.73909600211187</v>
      </c>
      <c r="J19" s="17">
        <v>3207.8</v>
      </c>
      <c r="K19" s="18">
        <v>36.97581667704083</v>
      </c>
    </row>
    <row r="20" spans="1:11" ht="28.5">
      <c r="A20" s="82" t="s">
        <v>123</v>
      </c>
      <c r="B20" s="81" t="s">
        <v>114</v>
      </c>
      <c r="C20" s="67">
        <v>16065.9</v>
      </c>
      <c r="D20" s="81" t="s">
        <v>114</v>
      </c>
      <c r="E20" s="67">
        <v>3936.5</v>
      </c>
      <c r="F20" s="81" t="s">
        <v>114</v>
      </c>
      <c r="G20" s="67">
        <v>12129.4</v>
      </c>
      <c r="H20" s="17">
        <v>507.7</v>
      </c>
      <c r="I20" s="17">
        <v>14.806929538030797</v>
      </c>
      <c r="J20" s="17">
        <v>3685.9</v>
      </c>
      <c r="K20" s="18">
        <v>43.65421512660777</v>
      </c>
    </row>
    <row r="21" spans="1:11" ht="28.5">
      <c r="A21" s="82" t="s">
        <v>124</v>
      </c>
      <c r="B21" s="81"/>
      <c r="C21" s="67">
        <v>16188.9</v>
      </c>
      <c r="D21" s="81"/>
      <c r="E21" s="67">
        <v>4011.5</v>
      </c>
      <c r="F21" s="81"/>
      <c r="G21" s="67">
        <v>12177.4</v>
      </c>
      <c r="H21" s="17">
        <v>1104.5</v>
      </c>
      <c r="I21" s="17">
        <v>37.99449604403165</v>
      </c>
      <c r="J21" s="17">
        <v>4002</v>
      </c>
      <c r="K21" s="18">
        <v>48.95173324852607</v>
      </c>
    </row>
    <row r="22" ht="9.75" customHeight="1"/>
    <row r="23" spans="1:14" ht="15" customHeight="1">
      <c r="A23" s="36" t="s">
        <v>33</v>
      </c>
      <c r="B23" s="3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2" ht="15" customHeight="1">
      <c r="A24" s="19" t="s">
        <v>34</v>
      </c>
      <c r="B24" s="19"/>
    </row>
  </sheetData>
  <mergeCells count="21"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D10:E10"/>
    <mergeCell ref="D11:E11"/>
    <mergeCell ref="F10:G10"/>
    <mergeCell ref="F11:G11"/>
    <mergeCell ref="F12:G12"/>
    <mergeCell ref="B10:C10"/>
    <mergeCell ref="B11:C11"/>
    <mergeCell ref="B12:C12"/>
    <mergeCell ref="D12:E12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6.5">
      <c r="B4" s="3"/>
      <c r="E4" s="2" t="s">
        <v>88</v>
      </c>
      <c r="F4"/>
      <c r="G4"/>
      <c r="H4"/>
      <c r="I4"/>
    </row>
    <row r="5" spans="2:9" s="6" customFormat="1" ht="16.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81" t="s">
        <v>42</v>
      </c>
      <c r="C8" s="182"/>
      <c r="D8" s="182"/>
      <c r="E8" s="183"/>
      <c r="F8" s="181" t="s">
        <v>14</v>
      </c>
      <c r="G8" s="182"/>
      <c r="H8" s="182"/>
      <c r="I8" s="183"/>
    </row>
    <row r="9" spans="1:9" s="24" customFormat="1" ht="18" customHeight="1">
      <c r="A9" s="28"/>
      <c r="B9" s="187"/>
      <c r="C9" s="188"/>
      <c r="D9" s="189" t="s">
        <v>89</v>
      </c>
      <c r="E9" s="188"/>
      <c r="F9" s="187"/>
      <c r="G9" s="188"/>
      <c r="H9" s="189" t="s">
        <v>13</v>
      </c>
      <c r="I9" s="188"/>
    </row>
    <row r="10" spans="1:9" s="24" customFormat="1" ht="18" customHeight="1">
      <c r="A10" s="35"/>
      <c r="B10" s="184" t="s">
        <v>134</v>
      </c>
      <c r="C10" s="185"/>
      <c r="D10" s="186" t="s">
        <v>135</v>
      </c>
      <c r="E10" s="185"/>
      <c r="F10" s="184" t="s">
        <v>136</v>
      </c>
      <c r="G10" s="185"/>
      <c r="H10" s="186" t="s">
        <v>137</v>
      </c>
      <c r="I10" s="185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1755.8</v>
      </c>
      <c r="C13" s="14">
        <v>10.44143270871864</v>
      </c>
      <c r="D13" s="14">
        <v>258.6</v>
      </c>
      <c r="E13" s="15">
        <v>17.272241517499335</v>
      </c>
      <c r="F13" s="14">
        <v>462.2</v>
      </c>
      <c r="G13" s="14">
        <v>2.8550426526817763</v>
      </c>
      <c r="H13" s="14">
        <v>117.5</v>
      </c>
      <c r="I13" s="15">
        <v>34.08761241659414</v>
      </c>
    </row>
    <row r="14" spans="1:9" s="6" customFormat="1" ht="39.75" customHeight="1">
      <c r="A14" s="79" t="s">
        <v>95</v>
      </c>
      <c r="B14" s="17">
        <v>657.9</v>
      </c>
      <c r="C14" s="17">
        <v>3.9124151834297716</v>
      </c>
      <c r="D14" s="17">
        <v>90.6</v>
      </c>
      <c r="E14" s="18">
        <v>15.970386039132736</v>
      </c>
      <c r="F14" s="17">
        <v>3583</v>
      </c>
      <c r="G14" s="17">
        <v>22.132448776630905</v>
      </c>
      <c r="H14" s="17">
        <v>1113.2</v>
      </c>
      <c r="I14" s="18">
        <v>45.0724755040894</v>
      </c>
    </row>
    <row r="15" spans="1:9" s="6" customFormat="1" ht="39.75" customHeight="1">
      <c r="A15" s="79" t="s">
        <v>96</v>
      </c>
      <c r="B15" s="17">
        <v>378.7</v>
      </c>
      <c r="C15" s="17">
        <v>2.2520620610500903</v>
      </c>
      <c r="D15" s="17">
        <v>27.7</v>
      </c>
      <c r="E15" s="18">
        <v>7.8917378917378915</v>
      </c>
      <c r="F15" s="17">
        <v>316.9</v>
      </c>
      <c r="G15" s="17">
        <v>1.957514099166713</v>
      </c>
      <c r="H15" s="17">
        <v>53.2</v>
      </c>
      <c r="I15" s="18">
        <v>20.174440652256354</v>
      </c>
    </row>
    <row r="16" spans="1:9" s="6" customFormat="1" ht="39.75" customHeight="1">
      <c r="A16" s="79" t="s">
        <v>97</v>
      </c>
      <c r="B16" s="17">
        <v>14023.3</v>
      </c>
      <c r="C16" s="17">
        <v>83.39409004680151</v>
      </c>
      <c r="D16" s="17">
        <v>3621.7</v>
      </c>
      <c r="E16" s="18">
        <v>34.81868174127058</v>
      </c>
      <c r="F16" s="17">
        <v>11826.8</v>
      </c>
      <c r="G16" s="17">
        <v>72.95499447152062</v>
      </c>
      <c r="H16" s="17">
        <v>3822.6</v>
      </c>
      <c r="I16" s="18">
        <v>47.75742735064092</v>
      </c>
    </row>
    <row r="17" spans="1:9" s="6" customFormat="1" ht="39.75" customHeight="1">
      <c r="A17" s="79" t="s">
        <v>50</v>
      </c>
      <c r="B17" s="17">
        <v>16815.7</v>
      </c>
      <c r="C17" s="17">
        <v>100</v>
      </c>
      <c r="D17" s="17">
        <v>3998.6</v>
      </c>
      <c r="E17" s="18">
        <v>31.197384743818812</v>
      </c>
      <c r="F17" s="17">
        <v>16188.9</v>
      </c>
      <c r="G17" s="17">
        <v>100</v>
      </c>
      <c r="H17" s="17">
        <v>5106.5</v>
      </c>
      <c r="I17" s="18">
        <v>46.07756442647803</v>
      </c>
    </row>
    <row r="18" spans="1:9" s="6" customFormat="1" ht="16.5">
      <c r="A18" s="29"/>
      <c r="B18"/>
      <c r="C18"/>
      <c r="D18"/>
      <c r="E18"/>
      <c r="F18"/>
      <c r="G18"/>
      <c r="H18"/>
      <c r="I18"/>
    </row>
  </sheetData>
  <mergeCells count="10"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6.5">
      <c r="B4" s="3"/>
      <c r="C4" s="3"/>
      <c r="E4" s="2" t="s">
        <v>99</v>
      </c>
    </row>
    <row r="5" spans="2:5" s="6" customFormat="1" ht="16.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90"/>
      <c r="E7" s="191"/>
      <c r="H7" s="190" t="s">
        <v>101</v>
      </c>
      <c r="I7" s="191"/>
    </row>
    <row r="8" spans="1:9" s="6" customFormat="1" ht="18" customHeight="1">
      <c r="A8" s="65" t="s">
        <v>56</v>
      </c>
      <c r="B8" s="181" t="s">
        <v>42</v>
      </c>
      <c r="C8" s="182"/>
      <c r="D8" s="182"/>
      <c r="E8" s="183"/>
      <c r="F8" s="181" t="s">
        <v>14</v>
      </c>
      <c r="G8" s="182"/>
      <c r="H8" s="182"/>
      <c r="I8" s="183"/>
    </row>
    <row r="9" spans="1:9" s="24" customFormat="1" ht="18" customHeight="1">
      <c r="A9" s="28"/>
      <c r="B9" s="187"/>
      <c r="C9" s="188"/>
      <c r="D9" s="189" t="s">
        <v>89</v>
      </c>
      <c r="E9" s="188"/>
      <c r="F9" s="187"/>
      <c r="G9" s="188"/>
      <c r="H9" s="189" t="s">
        <v>13</v>
      </c>
      <c r="I9" s="188"/>
    </row>
    <row r="10" spans="1:9" s="24" customFormat="1" ht="18" customHeight="1">
      <c r="A10" s="35"/>
      <c r="B10" s="192" t="s">
        <v>138</v>
      </c>
      <c r="C10" s="193"/>
      <c r="D10" s="192" t="s">
        <v>139</v>
      </c>
      <c r="E10" s="193"/>
      <c r="F10" s="192" t="s">
        <v>140</v>
      </c>
      <c r="G10" s="193"/>
      <c r="H10" s="192" t="s">
        <v>141</v>
      </c>
      <c r="I10" s="193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12970</v>
      </c>
      <c r="C13" s="14">
        <v>10.016302555663072</v>
      </c>
      <c r="D13" s="14">
        <v>1181.6</v>
      </c>
      <c r="E13" s="15">
        <v>10.023412846527094</v>
      </c>
      <c r="F13" s="14">
        <v>3350.1</v>
      </c>
      <c r="G13" s="14">
        <v>2.8024928894094026</v>
      </c>
      <c r="H13" s="14">
        <v>500.8</v>
      </c>
      <c r="I13" s="15">
        <v>17.576246797459028</v>
      </c>
    </row>
    <row r="14" spans="1:9" s="6" customFormat="1" ht="39.75" customHeight="1">
      <c r="A14" s="79" t="s">
        <v>95</v>
      </c>
      <c r="B14" s="17">
        <v>5326.9</v>
      </c>
      <c r="C14" s="17">
        <v>4.113788903913772</v>
      </c>
      <c r="D14" s="17">
        <v>933.2</v>
      </c>
      <c r="E14" s="18">
        <v>21.239502014247673</v>
      </c>
      <c r="F14" s="17">
        <v>25405.6</v>
      </c>
      <c r="G14" s="17">
        <v>21.252802409235404</v>
      </c>
      <c r="H14" s="17">
        <v>4613.7</v>
      </c>
      <c r="I14" s="18">
        <v>22.189891255729396</v>
      </c>
    </row>
    <row r="15" spans="1:9" s="6" customFormat="1" ht="39.75" customHeight="1">
      <c r="A15" s="79" t="s">
        <v>96</v>
      </c>
      <c r="B15" s="17">
        <v>2954.9</v>
      </c>
      <c r="C15" s="17">
        <v>2.281971659346863</v>
      </c>
      <c r="D15" s="17">
        <v>130.2</v>
      </c>
      <c r="E15" s="18">
        <v>4.60933904485432</v>
      </c>
      <c r="F15" s="17">
        <v>2363.7</v>
      </c>
      <c r="G15" s="17">
        <v>1.9773297640957</v>
      </c>
      <c r="H15" s="17">
        <v>441.4</v>
      </c>
      <c r="I15" s="18">
        <v>22.96207667897831</v>
      </c>
    </row>
    <row r="16" spans="1:9" s="6" customFormat="1" ht="39.75" customHeight="1">
      <c r="A16" s="79" t="s">
        <v>97</v>
      </c>
      <c r="B16" s="17">
        <v>108237.1</v>
      </c>
      <c r="C16" s="17">
        <v>83.58793688107629</v>
      </c>
      <c r="D16" s="17">
        <v>24909.8</v>
      </c>
      <c r="E16" s="18">
        <v>29.893924320120774</v>
      </c>
      <c r="F16" s="17">
        <v>88420.6</v>
      </c>
      <c r="G16" s="17">
        <v>73.8673749372595</v>
      </c>
      <c r="H16" s="17">
        <v>22555.5</v>
      </c>
      <c r="I16" s="18">
        <v>34.244994693699695</v>
      </c>
    </row>
    <row r="17" spans="1:9" s="6" customFormat="1" ht="39.75" customHeight="1">
      <c r="A17" s="79" t="s">
        <v>50</v>
      </c>
      <c r="B17" s="17">
        <v>129488.9</v>
      </c>
      <c r="C17" s="17">
        <v>100</v>
      </c>
      <c r="D17" s="17">
        <v>27154.8</v>
      </c>
      <c r="E17" s="18">
        <v>26.535436379466862</v>
      </c>
      <c r="F17" s="17">
        <v>119540</v>
      </c>
      <c r="G17" s="17">
        <v>100</v>
      </c>
      <c r="H17" s="17">
        <v>28111.4</v>
      </c>
      <c r="I17" s="18">
        <v>30.74683414161433</v>
      </c>
    </row>
    <row r="18" spans="1:5" s="6" customFormat="1" ht="16.5">
      <c r="A18" s="29"/>
      <c r="B18"/>
      <c r="C18"/>
      <c r="D18"/>
      <c r="E18"/>
    </row>
    <row r="19" spans="1:5" s="6" customFormat="1" ht="16.5">
      <c r="A19" s="29"/>
      <c r="B19"/>
      <c r="C19"/>
      <c r="D19"/>
      <c r="E19"/>
    </row>
    <row r="24" ht="15" customHeight="1"/>
  </sheetData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E1">
      <selection activeCell="D1" sqref="D1"/>
    </sheetView>
  </sheetViews>
  <sheetFormatPr defaultColWidth="9.00390625" defaultRowHeight="16.5"/>
  <cols>
    <col min="1" max="4" width="9.00390625" style="88" customWidth="1"/>
    <col min="5" max="15" width="11.625" style="88" customWidth="1"/>
    <col min="16" max="16384" width="9.00390625" style="88" customWidth="1"/>
  </cols>
  <sheetData>
    <row r="1" spans="5:15" ht="21.75" customHeight="1"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5:15" ht="21.75" customHeight="1">
      <c r="E2" s="195" t="s">
        <v>142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2.5" customHeight="1">
      <c r="A3" s="88">
        <v>1</v>
      </c>
      <c r="B3" s="88">
        <v>11347.3</v>
      </c>
      <c r="C3" s="88">
        <v>9085.5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2.5" customHeight="1">
      <c r="A4" s="88">
        <v>2</v>
      </c>
      <c r="B4" s="88">
        <v>8932.8</v>
      </c>
      <c r="C4" s="88">
        <v>6929.1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22.5" customHeight="1">
      <c r="A5" s="88">
        <v>3</v>
      </c>
      <c r="B5" s="88">
        <v>11365.3</v>
      </c>
      <c r="C5" s="88">
        <v>10305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2.5" customHeight="1">
      <c r="A6" s="88">
        <v>4</v>
      </c>
      <c r="B6" s="88">
        <v>11439.5</v>
      </c>
      <c r="C6" s="88">
        <v>9776.6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22.5" customHeight="1">
      <c r="A7" s="88">
        <v>5</v>
      </c>
      <c r="B7" s="88">
        <v>12265.2</v>
      </c>
      <c r="C7" s="88">
        <v>9903.2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22.5" customHeight="1">
      <c r="A8" s="88">
        <v>6</v>
      </c>
      <c r="B8" s="88">
        <v>11589.1</v>
      </c>
      <c r="C8" s="88">
        <v>9430.8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22.5" customHeight="1">
      <c r="A9" s="88">
        <v>7</v>
      </c>
      <c r="B9" s="88">
        <v>13134.5</v>
      </c>
      <c r="C9" s="88">
        <v>10852.9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22.5" customHeight="1">
      <c r="A10" s="88">
        <v>8</v>
      </c>
      <c r="B10" s="88">
        <v>12125.3</v>
      </c>
      <c r="C10" s="88">
        <v>10249.4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22.5" customHeight="1">
      <c r="A11" s="88">
        <v>9</v>
      </c>
      <c r="B11" s="88">
        <v>11321.7</v>
      </c>
      <c r="C11" s="88">
        <v>10607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22.5" customHeight="1">
      <c r="A12" s="88">
        <v>10</v>
      </c>
      <c r="B12" s="88">
        <v>12848.8</v>
      </c>
      <c r="C12" s="88">
        <v>11688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22.5" customHeight="1">
      <c r="A13" s="88">
        <v>11</v>
      </c>
      <c r="B13" s="88">
        <v>12039.7</v>
      </c>
      <c r="C13" s="88">
        <v>10580.3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22.5" customHeight="1">
      <c r="A14" s="88">
        <v>12</v>
      </c>
      <c r="B14" s="88">
        <v>14079.4</v>
      </c>
      <c r="C14" s="88">
        <v>12801.4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22.5" customHeight="1">
      <c r="A15" s="88">
        <v>1</v>
      </c>
      <c r="B15" s="88">
        <v>13291.5</v>
      </c>
      <c r="C15" s="88">
        <v>11589.9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22.5" customHeight="1">
      <c r="A16" s="88">
        <v>2</v>
      </c>
      <c r="B16" s="88">
        <v>10579.9</v>
      </c>
      <c r="C16" s="88">
        <v>9510.2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22.5" customHeight="1">
      <c r="A17" s="88">
        <v>3</v>
      </c>
      <c r="B17" s="88">
        <v>13400.8</v>
      </c>
      <c r="C17" s="88">
        <v>12043.7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22.5" customHeight="1">
      <c r="A18" s="88">
        <v>4</v>
      </c>
      <c r="B18" s="88">
        <v>12680</v>
      </c>
      <c r="C18" s="88">
        <v>11472.8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24" customHeight="1">
      <c r="A19" s="88">
        <v>5</v>
      </c>
      <c r="B19" s="88">
        <v>12570</v>
      </c>
      <c r="C19" s="88">
        <v>11772.6</v>
      </c>
      <c r="E19" s="89"/>
      <c r="F19" s="89"/>
      <c r="G19" s="90">
        <v>2002</v>
      </c>
      <c r="H19" s="89"/>
      <c r="I19" s="89"/>
      <c r="J19" s="91" t="s">
        <v>143</v>
      </c>
      <c r="K19" s="89"/>
      <c r="L19" s="89"/>
      <c r="M19" s="91" t="s">
        <v>144</v>
      </c>
      <c r="N19" s="89"/>
      <c r="O19" s="89"/>
    </row>
    <row r="20" spans="1:15" ht="19.5" customHeight="1">
      <c r="A20" s="88">
        <v>6</v>
      </c>
      <c r="B20" s="88">
        <v>13098.5</v>
      </c>
      <c r="C20" s="88">
        <v>12084.7</v>
      </c>
      <c r="E20" s="89"/>
      <c r="F20" s="89"/>
      <c r="G20" s="90"/>
      <c r="H20" s="89"/>
      <c r="I20" s="89"/>
      <c r="J20" s="92"/>
      <c r="K20" s="89"/>
      <c r="L20" s="89"/>
      <c r="M20" s="90"/>
      <c r="N20" s="89"/>
      <c r="O20" s="89"/>
    </row>
    <row r="21" spans="1:15" ht="30" customHeight="1">
      <c r="A21" s="88">
        <v>7</v>
      </c>
      <c r="B21" s="88">
        <v>13896.4</v>
      </c>
      <c r="C21" s="88">
        <v>11872.2</v>
      </c>
      <c r="E21" s="133" t="str">
        <f>"- 7 -"</f>
        <v>- 7 -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3" ht="16.5">
      <c r="A22" s="88">
        <v>8</v>
      </c>
      <c r="B22" s="88">
        <v>12817.1</v>
      </c>
      <c r="C22" s="88">
        <v>11082.4</v>
      </c>
    </row>
    <row r="23" spans="1:3" ht="16.5">
      <c r="A23" s="88">
        <v>9</v>
      </c>
      <c r="B23" s="88">
        <v>14000.9</v>
      </c>
      <c r="C23" s="88">
        <v>12351.8</v>
      </c>
    </row>
    <row r="24" spans="1:3" ht="16.5">
      <c r="A24" s="88">
        <v>10</v>
      </c>
      <c r="B24" s="88">
        <v>15101.8</v>
      </c>
      <c r="C24" s="88">
        <v>12950.7</v>
      </c>
    </row>
    <row r="25" spans="1:3" ht="16.5">
      <c r="A25" s="88">
        <v>11</v>
      </c>
      <c r="B25" s="88">
        <v>14052.6</v>
      </c>
      <c r="C25" s="88">
        <v>11860.6</v>
      </c>
    </row>
    <row r="26" spans="1:3" ht="16.5">
      <c r="A26" s="88">
        <v>12</v>
      </c>
      <c r="B26" s="88">
        <v>17658.8</v>
      </c>
      <c r="C26" s="88">
        <v>16734.2</v>
      </c>
    </row>
    <row r="27" spans="1:3" ht="16.5">
      <c r="A27" s="88">
        <v>1</v>
      </c>
      <c r="B27" s="88">
        <v>14958.4</v>
      </c>
      <c r="C27" s="88">
        <v>11776.7</v>
      </c>
    </row>
    <row r="28" spans="1:3" ht="16.5">
      <c r="A28" s="88">
        <v>2</v>
      </c>
      <c r="B28" s="88">
        <v>15215.5</v>
      </c>
      <c r="C28" s="88">
        <v>13741.6</v>
      </c>
    </row>
    <row r="29" spans="1:3" ht="16.5">
      <c r="A29" s="88">
        <v>3</v>
      </c>
      <c r="B29" s="88">
        <v>16867.6</v>
      </c>
      <c r="C29" s="88">
        <v>16499.9</v>
      </c>
    </row>
    <row r="30" spans="1:3" ht="16.5">
      <c r="A30" s="88">
        <v>4</v>
      </c>
      <c r="B30" s="88">
        <v>16316.7</v>
      </c>
      <c r="C30" s="88">
        <v>14816.5</v>
      </c>
    </row>
    <row r="31" spans="1:3" ht="16.5">
      <c r="A31" s="88">
        <v>5</v>
      </c>
      <c r="B31" s="88">
        <v>16056.4</v>
      </c>
      <c r="C31" s="88">
        <v>14655.5</v>
      </c>
    </row>
    <row r="32" spans="1:3" ht="16.5">
      <c r="A32" s="88">
        <v>6</v>
      </c>
      <c r="B32" s="88">
        <v>16385.1</v>
      </c>
      <c r="C32" s="88">
        <v>15795</v>
      </c>
    </row>
    <row r="33" spans="1:3" ht="16.5">
      <c r="A33" s="88">
        <v>7</v>
      </c>
      <c r="B33" s="88">
        <v>16873.5</v>
      </c>
      <c r="C33" s="88">
        <v>16065.9</v>
      </c>
    </row>
    <row r="34" spans="1:3" ht="16.5">
      <c r="A34" s="88">
        <v>8</v>
      </c>
      <c r="B34" s="88">
        <v>16815.7</v>
      </c>
      <c r="C34" s="88">
        <v>16188.9</v>
      </c>
    </row>
    <row r="35" ht="16.5">
      <c r="A35" s="88">
        <v>9</v>
      </c>
    </row>
    <row r="36" ht="16.5">
      <c r="A36" s="88">
        <v>10</v>
      </c>
    </row>
    <row r="37" ht="16.5">
      <c r="A37" s="88">
        <v>11</v>
      </c>
    </row>
    <row r="38" ht="16.5">
      <c r="A38" s="88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showGridLines="0" workbookViewId="0" topLeftCell="G1">
      <selection activeCell="F1" sqref="F1"/>
    </sheetView>
  </sheetViews>
  <sheetFormatPr defaultColWidth="9.00390625" defaultRowHeight="27.75" customHeight="1"/>
  <cols>
    <col min="1" max="1" width="4.50390625" style="93" customWidth="1"/>
    <col min="2" max="5" width="12.625" style="94" customWidth="1"/>
    <col min="6" max="6" width="6.625" style="93" customWidth="1"/>
    <col min="7" max="17" width="11.125" style="93" customWidth="1"/>
    <col min="18" max="16384" width="9.00390625" style="93" customWidth="1"/>
  </cols>
  <sheetData>
    <row r="1" spans="6:17" ht="23.25" customHeight="1">
      <c r="F1" s="95"/>
      <c r="G1" s="96"/>
      <c r="H1" s="97"/>
      <c r="I1" s="98"/>
      <c r="J1" s="98"/>
      <c r="K1" s="98"/>
      <c r="L1" s="98"/>
      <c r="M1" s="98"/>
      <c r="N1" s="98"/>
      <c r="O1" s="98"/>
      <c r="P1" s="98"/>
      <c r="Q1" s="98"/>
    </row>
    <row r="2" spans="2:17" ht="24.75" customHeight="1">
      <c r="B2" s="99" t="s">
        <v>145</v>
      </c>
      <c r="C2" s="99" t="s">
        <v>146</v>
      </c>
      <c r="D2" s="99" t="s">
        <v>145</v>
      </c>
      <c r="E2" s="99" t="s">
        <v>146</v>
      </c>
      <c r="F2" s="95"/>
      <c r="G2" s="100" t="s">
        <v>108</v>
      </c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27.75" customHeight="1">
      <c r="A3" s="101">
        <v>1</v>
      </c>
      <c r="B3" s="94">
        <v>13291.5</v>
      </c>
      <c r="C3" s="94">
        <v>14958.4</v>
      </c>
      <c r="D3" s="94">
        <v>11589.9</v>
      </c>
      <c r="E3" s="94">
        <v>11776.7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23.25" customHeight="1">
      <c r="A4" s="101">
        <v>2</v>
      </c>
      <c r="B4" s="94">
        <v>23871.4</v>
      </c>
      <c r="C4" s="94">
        <v>30173.9</v>
      </c>
      <c r="D4" s="94">
        <v>21100.1</v>
      </c>
      <c r="E4" s="94">
        <v>25518.3</v>
      </c>
      <c r="F4" s="95"/>
      <c r="G4" s="95"/>
      <c r="H4" s="95"/>
      <c r="I4" s="106" t="s">
        <v>111</v>
      </c>
      <c r="J4" s="95"/>
      <c r="K4" s="95"/>
      <c r="L4" s="95"/>
      <c r="M4" s="95"/>
      <c r="N4" s="95"/>
      <c r="O4" s="102" t="s">
        <v>112</v>
      </c>
      <c r="P4" s="95"/>
      <c r="Q4" s="95"/>
    </row>
    <row r="5" spans="1:17" ht="27.75" customHeight="1">
      <c r="A5" s="101">
        <v>3</v>
      </c>
      <c r="B5" s="94">
        <v>37272.2</v>
      </c>
      <c r="C5" s="94">
        <v>47041.5</v>
      </c>
      <c r="D5" s="94">
        <v>33143.8</v>
      </c>
      <c r="E5" s="94">
        <v>42018.2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27.75" customHeight="1">
      <c r="A6" s="101">
        <v>4</v>
      </c>
      <c r="B6" s="94">
        <v>49952.2</v>
      </c>
      <c r="C6" s="94">
        <v>63358.2</v>
      </c>
      <c r="D6" s="94">
        <v>44616.6</v>
      </c>
      <c r="E6" s="94">
        <v>56834.7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ht="27.75" customHeight="1">
      <c r="A7" s="101">
        <v>5</v>
      </c>
      <c r="B7" s="94">
        <v>62522.2</v>
      </c>
      <c r="C7" s="94">
        <v>79414.6</v>
      </c>
      <c r="D7" s="94">
        <v>56389.2</v>
      </c>
      <c r="E7" s="94">
        <v>71490.2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27.75" customHeight="1">
      <c r="A8" s="101">
        <v>6</v>
      </c>
      <c r="B8" s="94">
        <v>75620.7</v>
      </c>
      <c r="C8" s="94">
        <v>95799.7</v>
      </c>
      <c r="D8" s="94">
        <v>68473.9</v>
      </c>
      <c r="E8" s="94">
        <v>87285.2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ht="27.75" customHeight="1">
      <c r="A9" s="101">
        <v>7</v>
      </c>
      <c r="B9" s="94">
        <v>89517.1</v>
      </c>
      <c r="C9" s="94">
        <v>112673.2</v>
      </c>
      <c r="D9" s="94">
        <v>80346.1</v>
      </c>
      <c r="E9" s="94">
        <v>103351.1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7" ht="27.75" customHeight="1">
      <c r="A10" s="101">
        <v>8</v>
      </c>
      <c r="B10" s="94">
        <v>102334.2</v>
      </c>
      <c r="C10" s="94">
        <v>129488.9</v>
      </c>
      <c r="D10" s="94">
        <v>91428.5</v>
      </c>
      <c r="E10" s="94">
        <v>119540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ht="27.75" customHeight="1">
      <c r="A11" s="101">
        <v>9</v>
      </c>
      <c r="B11" s="94">
        <v>116335.1</v>
      </c>
      <c r="D11" s="94">
        <v>103780.3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27.75" customHeight="1">
      <c r="A12" s="101">
        <v>10</v>
      </c>
      <c r="B12" s="94">
        <v>131436.9</v>
      </c>
      <c r="D12" s="94">
        <v>116731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27.75" customHeight="1">
      <c r="A13" s="101">
        <v>11</v>
      </c>
      <c r="B13" s="94">
        <v>145489.5</v>
      </c>
      <c r="D13" s="94">
        <v>128591.6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27.75" customHeight="1">
      <c r="A14" s="101">
        <v>12</v>
      </c>
      <c r="B14" s="94">
        <v>163148.3</v>
      </c>
      <c r="D14" s="94">
        <v>145325.8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6:17" ht="34.5" customHeight="1"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6:17" ht="32.25" customHeight="1">
      <c r="F16" s="95"/>
      <c r="G16" s="95"/>
      <c r="H16" s="95"/>
      <c r="I16" s="95"/>
      <c r="J16" s="95"/>
      <c r="K16" s="95"/>
      <c r="L16" s="103"/>
      <c r="M16" s="95"/>
      <c r="N16" s="95"/>
      <c r="O16" s="95"/>
      <c r="P16" s="95"/>
      <c r="Q16" s="95"/>
    </row>
    <row r="17" spans="6:17" ht="27.75" customHeight="1">
      <c r="F17" s="95"/>
      <c r="G17" s="95"/>
      <c r="H17" s="95"/>
      <c r="I17" s="95"/>
      <c r="J17" s="95"/>
      <c r="K17" s="95"/>
      <c r="L17" s="134" t="str">
        <f>"- 8 -"</f>
        <v>- 8 -</v>
      </c>
      <c r="M17" s="104"/>
      <c r="N17" s="95"/>
      <c r="O17" s="95"/>
      <c r="P17" s="95"/>
      <c r="Q17" s="95"/>
    </row>
    <row r="18" ht="27.75" customHeight="1">
      <c r="M18" s="10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doris</cp:lastModifiedBy>
  <cp:lastPrinted>2004-09-07T02:41:24Z</cp:lastPrinted>
  <dcterms:created xsi:type="dcterms:W3CDTF">2000-02-17T03:25:54Z</dcterms:created>
  <dcterms:modified xsi:type="dcterms:W3CDTF">2004-09-13T08:43:32Z</dcterms:modified>
  <cp:category/>
  <cp:version/>
  <cp:contentType/>
  <cp:contentStatus/>
</cp:coreProperties>
</file>